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externalLinks/externalLink194.xml" ContentType="application/vnd.openxmlformats-officedocument.spreadsheetml.externalLink+xml"/>
  <Override PartName="/xl/externalLinks/externalLink195.xml" ContentType="application/vnd.openxmlformats-officedocument.spreadsheetml.externalLink+xml"/>
  <Override PartName="/xl/externalLinks/externalLink196.xml" ContentType="application/vnd.openxmlformats-officedocument.spreadsheetml.externalLink+xml"/>
  <Override PartName="/xl/externalLinks/externalLink197.xml" ContentType="application/vnd.openxmlformats-officedocument.spreadsheetml.externalLink+xml"/>
  <Override PartName="/xl/externalLinks/externalLink198.xml" ContentType="application/vnd.openxmlformats-officedocument.spreadsheetml.externalLink+xml"/>
  <Override PartName="/xl/externalLinks/externalLink199.xml" ContentType="application/vnd.openxmlformats-officedocument.spreadsheetml.externalLink+xml"/>
  <Override PartName="/xl/externalLinks/externalLink200.xml" ContentType="application/vnd.openxmlformats-officedocument.spreadsheetml.externalLink+xml"/>
  <Override PartName="/xl/externalLinks/externalLink201.xml" ContentType="application/vnd.openxmlformats-officedocument.spreadsheetml.externalLink+xml"/>
  <Override PartName="/xl/externalLinks/externalLink202.xml" ContentType="application/vnd.openxmlformats-officedocument.spreadsheetml.externalLink+xml"/>
  <Override PartName="/xl/externalLinks/externalLink203.xml" ContentType="application/vnd.openxmlformats-officedocument.spreadsheetml.externalLink+xml"/>
  <Override PartName="/xl/externalLinks/externalLink204.xml" ContentType="application/vnd.openxmlformats-officedocument.spreadsheetml.externalLink+xml"/>
  <Override PartName="/xl/externalLinks/externalLink205.xml" ContentType="application/vnd.openxmlformats-officedocument.spreadsheetml.externalLink+xml"/>
  <Override PartName="/xl/externalLinks/externalLink206.xml" ContentType="application/vnd.openxmlformats-officedocument.spreadsheetml.externalLink+xml"/>
  <Override PartName="/xl/externalLinks/externalLink207.xml" ContentType="application/vnd.openxmlformats-officedocument.spreadsheetml.externalLink+xml"/>
  <Override PartName="/xl/externalLinks/externalLink208.xml" ContentType="application/vnd.openxmlformats-officedocument.spreadsheetml.externalLink+xml"/>
  <Override PartName="/xl/externalLinks/externalLink209.xml" ContentType="application/vnd.openxmlformats-officedocument.spreadsheetml.externalLink+xml"/>
  <Override PartName="/xl/externalLinks/externalLink210.xml" ContentType="application/vnd.openxmlformats-officedocument.spreadsheetml.externalLink+xml"/>
  <Override PartName="/xl/externalLinks/externalLink211.xml" ContentType="application/vnd.openxmlformats-officedocument.spreadsheetml.externalLink+xml"/>
  <Override PartName="/xl/externalLinks/externalLink212.xml" ContentType="application/vnd.openxmlformats-officedocument.spreadsheetml.externalLink+xml"/>
  <Override PartName="/xl/externalLinks/externalLink213.xml" ContentType="application/vnd.openxmlformats-officedocument.spreadsheetml.externalLink+xml"/>
  <Override PartName="/xl/externalLinks/externalLink214.xml" ContentType="application/vnd.openxmlformats-officedocument.spreadsheetml.externalLink+xml"/>
  <Override PartName="/xl/externalLinks/externalLink215.xml" ContentType="application/vnd.openxmlformats-officedocument.spreadsheetml.externalLink+xml"/>
  <Override PartName="/xl/externalLinks/externalLink216.xml" ContentType="application/vnd.openxmlformats-officedocument.spreadsheetml.externalLink+xml"/>
  <Override PartName="/xl/externalLinks/externalLink217.xml" ContentType="application/vnd.openxmlformats-officedocument.spreadsheetml.externalLink+xml"/>
  <Override PartName="/xl/externalLinks/externalLink218.xml" ContentType="application/vnd.openxmlformats-officedocument.spreadsheetml.externalLink+xml"/>
  <Override PartName="/xl/externalLinks/externalLink219.xml" ContentType="application/vnd.openxmlformats-officedocument.spreadsheetml.externalLink+xml"/>
  <Override PartName="/xl/externalLinks/externalLink220.xml" ContentType="application/vnd.openxmlformats-officedocument.spreadsheetml.externalLink+xml"/>
  <Override PartName="/xl/externalLinks/externalLink221.xml" ContentType="application/vnd.openxmlformats-officedocument.spreadsheetml.externalLink+xml"/>
  <Override PartName="/xl/externalLinks/externalLink222.xml" ContentType="application/vnd.openxmlformats-officedocument.spreadsheetml.externalLink+xml"/>
  <Override PartName="/xl/externalLinks/externalLink223.xml" ContentType="application/vnd.openxmlformats-officedocument.spreadsheetml.externalLink+xml"/>
  <Override PartName="/xl/externalLinks/externalLink224.xml" ContentType="application/vnd.openxmlformats-officedocument.spreadsheetml.externalLink+xml"/>
  <Override PartName="/xl/externalLinks/externalLink225.xml" ContentType="application/vnd.openxmlformats-officedocument.spreadsheetml.externalLink+xml"/>
  <Override PartName="/xl/externalLinks/externalLink226.xml" ContentType="application/vnd.openxmlformats-officedocument.spreadsheetml.externalLink+xml"/>
  <Override PartName="/xl/externalLinks/externalLink227.xml" ContentType="application/vnd.openxmlformats-officedocument.spreadsheetml.externalLink+xml"/>
  <Override PartName="/xl/externalLinks/externalLink228.xml" ContentType="application/vnd.openxmlformats-officedocument.spreadsheetml.externalLink+xml"/>
  <Override PartName="/xl/externalLinks/externalLink229.xml" ContentType="application/vnd.openxmlformats-officedocument.spreadsheetml.externalLink+xml"/>
  <Override PartName="/xl/externalLinks/externalLink230.xml" ContentType="application/vnd.openxmlformats-officedocument.spreadsheetml.externalLink+xml"/>
  <Override PartName="/xl/externalLinks/externalLink231.xml" ContentType="application/vnd.openxmlformats-officedocument.spreadsheetml.externalLink+xml"/>
  <Override PartName="/xl/externalLinks/externalLink232.xml" ContentType="application/vnd.openxmlformats-officedocument.spreadsheetml.externalLink+xml"/>
  <Override PartName="/xl/externalLinks/externalLink233.xml" ContentType="application/vnd.openxmlformats-officedocument.spreadsheetml.externalLink+xml"/>
  <Override PartName="/xl/externalLinks/externalLink234.xml" ContentType="application/vnd.openxmlformats-officedocument.spreadsheetml.externalLink+xml"/>
  <Override PartName="/xl/externalLinks/externalLink235.xml" ContentType="application/vnd.openxmlformats-officedocument.spreadsheetml.externalLink+xml"/>
  <Override PartName="/xl/externalLinks/externalLink236.xml" ContentType="application/vnd.openxmlformats-officedocument.spreadsheetml.externalLink+xml"/>
  <Override PartName="/xl/externalLinks/externalLink237.xml" ContentType="application/vnd.openxmlformats-officedocument.spreadsheetml.externalLink+xml"/>
  <Override PartName="/xl/externalLinks/externalLink238.xml" ContentType="application/vnd.openxmlformats-officedocument.spreadsheetml.externalLink+xml"/>
  <Override PartName="/xl/externalLinks/externalLink239.xml" ContentType="application/vnd.openxmlformats-officedocument.spreadsheetml.externalLink+xml"/>
  <Override PartName="/xl/externalLinks/externalLink240.xml" ContentType="application/vnd.openxmlformats-officedocument.spreadsheetml.externalLink+xml"/>
  <Override PartName="/xl/externalLinks/externalLink241.xml" ContentType="application/vnd.openxmlformats-officedocument.spreadsheetml.externalLink+xml"/>
  <Override PartName="/xl/externalLinks/externalLink2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600198\Desktop\price\"/>
    </mc:Choice>
  </mc:AlternateContent>
  <bookViews>
    <workbookView xWindow="360" yWindow="1620" windowWidth="11970" windowHeight="1080" tabRatio="945" firstSheet="1" activeTab="1"/>
  </bookViews>
  <sheets>
    <sheet name="Gamme TR" sheetId="126" state="hidden" r:id="rId1"/>
    <sheet name="Partner REFRI 21МГ" sheetId="121" r:id="rId2"/>
    <sheet name="EXPERT REFRI 21МГ" sheetId="89" r:id="rId3"/>
    <sheet name="Boxer FgT Изотерм._D0" sheetId="10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  <externalReference r:id="rId198"/>
    <externalReference r:id="rId199"/>
    <externalReference r:id="rId200"/>
    <externalReference r:id="rId201"/>
    <externalReference r:id="rId202"/>
    <externalReference r:id="rId203"/>
    <externalReference r:id="rId204"/>
    <externalReference r:id="rId205"/>
    <externalReference r:id="rId206"/>
    <externalReference r:id="rId207"/>
    <externalReference r:id="rId208"/>
    <externalReference r:id="rId209"/>
    <externalReference r:id="rId210"/>
    <externalReference r:id="rId211"/>
    <externalReference r:id="rId212"/>
    <externalReference r:id="rId213"/>
    <externalReference r:id="rId214"/>
    <externalReference r:id="rId215"/>
    <externalReference r:id="rId216"/>
    <externalReference r:id="rId217"/>
    <externalReference r:id="rId218"/>
    <externalReference r:id="rId219"/>
    <externalReference r:id="rId220"/>
    <externalReference r:id="rId221"/>
    <externalReference r:id="rId222"/>
    <externalReference r:id="rId223"/>
    <externalReference r:id="rId224"/>
    <externalReference r:id="rId225"/>
    <externalReference r:id="rId226"/>
    <externalReference r:id="rId227"/>
    <externalReference r:id="rId228"/>
    <externalReference r:id="rId229"/>
    <externalReference r:id="rId230"/>
    <externalReference r:id="rId231"/>
    <externalReference r:id="rId232"/>
    <externalReference r:id="rId233"/>
    <externalReference r:id="rId234"/>
    <externalReference r:id="rId235"/>
    <externalReference r:id="rId236"/>
    <externalReference r:id="rId237"/>
    <externalReference r:id="rId238"/>
    <externalReference r:id="rId239"/>
    <externalReference r:id="rId240"/>
    <externalReference r:id="rId241"/>
    <externalReference r:id="rId242"/>
    <externalReference r:id="rId243"/>
    <externalReference r:id="rId244"/>
    <externalReference r:id="rId245"/>
    <externalReference r:id="rId246"/>
  </externalReferences>
  <definedNames>
    <definedName name="\1" localSheetId="3">#REF!</definedName>
    <definedName name="\1" localSheetId="2">#REF!</definedName>
    <definedName name="\1" localSheetId="1">#REF!</definedName>
    <definedName name="\1">#REF!</definedName>
    <definedName name="\10" localSheetId="3">#REF!</definedName>
    <definedName name="\10" localSheetId="2">#REF!</definedName>
    <definedName name="\10" localSheetId="1">#REF!</definedName>
    <definedName name="\10">#REF!</definedName>
    <definedName name="\11" localSheetId="3">#REF!</definedName>
    <definedName name="\11" localSheetId="2">#REF!</definedName>
    <definedName name="\11" localSheetId="1">#REF!</definedName>
    <definedName name="\11">#REF!</definedName>
    <definedName name="\12" localSheetId="3">#REF!</definedName>
    <definedName name="\12" localSheetId="2">#REF!</definedName>
    <definedName name="\12" localSheetId="1">#REF!</definedName>
    <definedName name="\12">#REF!</definedName>
    <definedName name="\2" localSheetId="3">#REF!</definedName>
    <definedName name="\2" localSheetId="2">#REF!</definedName>
    <definedName name="\2" localSheetId="1">#REF!</definedName>
    <definedName name="\2">#REF!</definedName>
    <definedName name="\3" localSheetId="3">#REF!</definedName>
    <definedName name="\3" localSheetId="2">#REF!</definedName>
    <definedName name="\3" localSheetId="1">#REF!</definedName>
    <definedName name="\3">#REF!</definedName>
    <definedName name="\4" localSheetId="3">#REF!</definedName>
    <definedName name="\4" localSheetId="2">#REF!</definedName>
    <definedName name="\4" localSheetId="1">#REF!</definedName>
    <definedName name="\4">#REF!</definedName>
    <definedName name="\5" localSheetId="3">#REF!</definedName>
    <definedName name="\5" localSheetId="2">#REF!</definedName>
    <definedName name="\5" localSheetId="1">#REF!</definedName>
    <definedName name="\5">#REF!</definedName>
    <definedName name="\6" localSheetId="3">#REF!</definedName>
    <definedName name="\6" localSheetId="2">#REF!</definedName>
    <definedName name="\6" localSheetId="1">#REF!</definedName>
    <definedName name="\6">#REF!</definedName>
    <definedName name="\7" localSheetId="3">#REF!</definedName>
    <definedName name="\7" localSheetId="2">#REF!</definedName>
    <definedName name="\7" localSheetId="1">#REF!</definedName>
    <definedName name="\7">#REF!</definedName>
    <definedName name="\8" localSheetId="3">#REF!</definedName>
    <definedName name="\8" localSheetId="2">#REF!</definedName>
    <definedName name="\8" localSheetId="1">#REF!</definedName>
    <definedName name="\8">#REF!</definedName>
    <definedName name="\9" localSheetId="3">#REF!</definedName>
    <definedName name="\9" localSheetId="2">#REF!</definedName>
    <definedName name="\9" localSheetId="1">#REF!</definedName>
    <definedName name="\9">#REF!</definedName>
    <definedName name="\a" localSheetId="3">'[1]#REF'!#REF!</definedName>
    <definedName name="\a" localSheetId="2">'[1]#REF'!#REF!</definedName>
    <definedName name="\a" localSheetId="1">'[1]#REF'!#REF!</definedName>
    <definedName name="\a">'[1]#REF'!#REF!</definedName>
    <definedName name="\b" localSheetId="3">#REF!</definedName>
    <definedName name="\b" localSheetId="2">#REF!</definedName>
    <definedName name="\b" localSheetId="1">#REF!</definedName>
    <definedName name="\b">#REF!</definedName>
    <definedName name="\c" localSheetId="3">'[1]#REF'!#REF!</definedName>
    <definedName name="\c" localSheetId="2">'[1]#REF'!#REF!</definedName>
    <definedName name="\c" localSheetId="1">'[1]#REF'!#REF!</definedName>
    <definedName name="\c">'[1]#REF'!#REF!</definedName>
    <definedName name="\CO">#N/A</definedName>
    <definedName name="\d" localSheetId="3">#REF!</definedName>
    <definedName name="\d" localSheetId="2">#REF!</definedName>
    <definedName name="\d" localSheetId="1">#REF!</definedName>
    <definedName name="\d">#REF!</definedName>
    <definedName name="\e" localSheetId="3">#REF!</definedName>
    <definedName name="\e" localSheetId="2">#REF!</definedName>
    <definedName name="\e" localSheetId="1">#REF!</definedName>
    <definedName name="\e">#REF!</definedName>
    <definedName name="\f">#N/A</definedName>
    <definedName name="\i" localSheetId="3">#REF!</definedName>
    <definedName name="\i" localSheetId="2">#REF!</definedName>
    <definedName name="\i" localSheetId="1">#REF!</definedName>
    <definedName name="\i">#REF!</definedName>
    <definedName name="\j" localSheetId="3">#REF!</definedName>
    <definedName name="\j" localSheetId="2">#REF!</definedName>
    <definedName name="\j" localSheetId="1">#REF!</definedName>
    <definedName name="\j">#REF!</definedName>
    <definedName name="\o">#N/A</definedName>
    <definedName name="\p" localSheetId="3">#REF!</definedName>
    <definedName name="\p" localSheetId="2">#REF!</definedName>
    <definedName name="\p" localSheetId="1">#REF!</definedName>
    <definedName name="\p">#REF!</definedName>
    <definedName name="\q" localSheetId="3">#REF!</definedName>
    <definedName name="\q" localSheetId="2">#REF!</definedName>
    <definedName name="\q" localSheetId="1">#REF!</definedName>
    <definedName name="\q">#REF!</definedName>
    <definedName name="\r" localSheetId="3">#REF!</definedName>
    <definedName name="\r" localSheetId="2">#REF!</definedName>
    <definedName name="\r" localSheetId="1">#REF!</definedName>
    <definedName name="\r">#REF!</definedName>
    <definedName name="\t" localSheetId="3">#REF!</definedName>
    <definedName name="\t" localSheetId="2">#REF!</definedName>
    <definedName name="\t" localSheetId="1">#REF!</definedName>
    <definedName name="\t">#REF!</definedName>
    <definedName name="\u" localSheetId="3">#REF!</definedName>
    <definedName name="\u" localSheetId="2">#REF!</definedName>
    <definedName name="\u" localSheetId="1">#REF!</definedName>
    <definedName name="\u">#REF!</definedName>
    <definedName name="\v" localSheetId="3">'[1]#REF'!#REF!</definedName>
    <definedName name="\v" localSheetId="2">'[1]#REF'!#REF!</definedName>
    <definedName name="\v" localSheetId="1">'[1]#REF'!#REF!</definedName>
    <definedName name="\v">'[1]#REF'!#REF!</definedName>
    <definedName name="\w" localSheetId="3">#REF!</definedName>
    <definedName name="\w" localSheetId="2">#REF!</definedName>
    <definedName name="\w" localSheetId="1">#REF!</definedName>
    <definedName name="\w">#REF!</definedName>
    <definedName name="\z" localSheetId="3">#REF!</definedName>
    <definedName name="\z" localSheetId="2">#REF!</definedName>
    <definedName name="\z" localSheetId="1">#REF!</definedName>
    <definedName name="\z">#REF!</definedName>
    <definedName name="__" localSheetId="3" hidden="1">[2]ALLEMAGNE!#REF!</definedName>
    <definedName name="__" localSheetId="2" hidden="1">[2]ALLEMAGNE!#REF!</definedName>
    <definedName name="__" localSheetId="1" hidden="1">[2]ALLEMAGNE!#REF!</definedName>
    <definedName name="__" hidden="1">[2]ALLEMAGNE!#REF!</definedName>
    <definedName name="______COM1" localSheetId="3">#REF!</definedName>
    <definedName name="______COM1" localSheetId="2">#REF!</definedName>
    <definedName name="______COM1" localSheetId="1">#REF!</definedName>
    <definedName name="______COM1">#REF!</definedName>
    <definedName name="______com10" localSheetId="3">#REF!</definedName>
    <definedName name="______com10" localSheetId="2">#REF!</definedName>
    <definedName name="______com10" localSheetId="1">#REF!</definedName>
    <definedName name="______com10">#REF!</definedName>
    <definedName name="______com11" localSheetId="3">#REF!</definedName>
    <definedName name="______com11" localSheetId="2">#REF!</definedName>
    <definedName name="______com11" localSheetId="1">#REF!</definedName>
    <definedName name="______com11">#REF!</definedName>
    <definedName name="______com12" localSheetId="3">#REF!</definedName>
    <definedName name="______com12" localSheetId="2">#REF!</definedName>
    <definedName name="______com12" localSheetId="1">#REF!</definedName>
    <definedName name="______com12">#REF!</definedName>
    <definedName name="______com2" localSheetId="3">#REF!</definedName>
    <definedName name="______com2" localSheetId="2">#REF!</definedName>
    <definedName name="______com2" localSheetId="1">#REF!</definedName>
    <definedName name="______com2">#REF!</definedName>
    <definedName name="______com3" localSheetId="3">#REF!</definedName>
    <definedName name="______com3" localSheetId="2">#REF!</definedName>
    <definedName name="______com3" localSheetId="1">#REF!</definedName>
    <definedName name="______com3">#REF!</definedName>
    <definedName name="______com4" localSheetId="3">#REF!</definedName>
    <definedName name="______com4" localSheetId="2">#REF!</definedName>
    <definedName name="______com4" localSheetId="1">#REF!</definedName>
    <definedName name="______com4">#REF!</definedName>
    <definedName name="______com5" localSheetId="3">#REF!</definedName>
    <definedName name="______com5" localSheetId="2">#REF!</definedName>
    <definedName name="______com5" localSheetId="1">#REF!</definedName>
    <definedName name="______com5">#REF!</definedName>
    <definedName name="______com6" localSheetId="3">#REF!</definedName>
    <definedName name="______com6" localSheetId="2">#REF!</definedName>
    <definedName name="______com6" localSheetId="1">#REF!</definedName>
    <definedName name="______com6">#REF!</definedName>
    <definedName name="______com7" localSheetId="3">#REF!</definedName>
    <definedName name="______com7" localSheetId="2">#REF!</definedName>
    <definedName name="______com7" localSheetId="1">#REF!</definedName>
    <definedName name="______com7">#REF!</definedName>
    <definedName name="______com8" localSheetId="3">#REF!</definedName>
    <definedName name="______com8" localSheetId="2">#REF!</definedName>
    <definedName name="______com8" localSheetId="1">#REF!</definedName>
    <definedName name="______com8">#REF!</definedName>
    <definedName name="______com9" localSheetId="3">#REF!</definedName>
    <definedName name="______com9" localSheetId="2">#REF!</definedName>
    <definedName name="______com9" localSheetId="1">#REF!</definedName>
    <definedName name="______com9">#REF!</definedName>
    <definedName name="______ECR1" localSheetId="2">'EXPERT REFRI 21МГ'!______ECR1</definedName>
    <definedName name="______ECR1">#N/A</definedName>
    <definedName name="______K100008" localSheetId="3">#REF!</definedName>
    <definedName name="______K100008" localSheetId="2">#REF!</definedName>
    <definedName name="______K100008" localSheetId="1">#REF!</definedName>
    <definedName name="______K100008">#REF!</definedName>
    <definedName name="______pp1" localSheetId="2">'EXPERT REFRI 21МГ'!______pp1</definedName>
    <definedName name="______pp1">#N/A</definedName>
    <definedName name="______SG7" localSheetId="3">[3]Basis!#REF!</definedName>
    <definedName name="______SG7" localSheetId="2">[3]Basis!#REF!</definedName>
    <definedName name="______SG7" localSheetId="1">[3]Basis!#REF!</definedName>
    <definedName name="______SG7">[3]Basis!#REF!</definedName>
    <definedName name="______SG8" localSheetId="3">[3]Basis!#REF!</definedName>
    <definedName name="______SG8" localSheetId="2">[3]Basis!#REF!</definedName>
    <definedName name="______SG8" localSheetId="1">[3]Basis!#REF!</definedName>
    <definedName name="______SG8">[3]Basis!#REF!</definedName>
    <definedName name="______xm1" localSheetId="3">#REF!</definedName>
    <definedName name="______xm1" localSheetId="2">#REF!</definedName>
    <definedName name="______xm1" localSheetId="1">#REF!</definedName>
    <definedName name="______xm1">#REF!</definedName>
    <definedName name="______xm10" localSheetId="3">#REF!</definedName>
    <definedName name="______xm10" localSheetId="2">#REF!</definedName>
    <definedName name="______xm10" localSheetId="1">#REF!</definedName>
    <definedName name="______xm10">#REF!</definedName>
    <definedName name="______xm11" localSheetId="3">#REF!</definedName>
    <definedName name="______xm11" localSheetId="2">#REF!</definedName>
    <definedName name="______xm11" localSheetId="1">#REF!</definedName>
    <definedName name="______xm11">#REF!</definedName>
    <definedName name="______xm12" localSheetId="3">#REF!</definedName>
    <definedName name="______xm12" localSheetId="2">#REF!</definedName>
    <definedName name="______xm12" localSheetId="1">#REF!</definedName>
    <definedName name="______xm12">#REF!</definedName>
    <definedName name="______xm2" localSheetId="3">#REF!</definedName>
    <definedName name="______xm2" localSheetId="2">#REF!</definedName>
    <definedName name="______xm2" localSheetId="1">#REF!</definedName>
    <definedName name="______xm2">#REF!</definedName>
    <definedName name="______xm3" localSheetId="3">#REF!</definedName>
    <definedName name="______xm3" localSheetId="2">#REF!</definedName>
    <definedName name="______xm3" localSheetId="1">#REF!</definedName>
    <definedName name="______xm3">#REF!</definedName>
    <definedName name="______xm4" localSheetId="3">#REF!</definedName>
    <definedName name="______xm4" localSheetId="2">#REF!</definedName>
    <definedName name="______xm4" localSheetId="1">#REF!</definedName>
    <definedName name="______xm4">#REF!</definedName>
    <definedName name="______xm5" localSheetId="3">#REF!</definedName>
    <definedName name="______xm5" localSheetId="2">#REF!</definedName>
    <definedName name="______xm5" localSheetId="1">#REF!</definedName>
    <definedName name="______xm5">#REF!</definedName>
    <definedName name="______xm6" localSheetId="3">#REF!</definedName>
    <definedName name="______xm6" localSheetId="2">#REF!</definedName>
    <definedName name="______xm6" localSheetId="1">#REF!</definedName>
    <definedName name="______xm6">#REF!</definedName>
    <definedName name="______xm7" localSheetId="3">#REF!</definedName>
    <definedName name="______xm7" localSheetId="2">#REF!</definedName>
    <definedName name="______xm7" localSheetId="1">#REF!</definedName>
    <definedName name="______xm7">#REF!</definedName>
    <definedName name="______xm8" localSheetId="3">#REF!</definedName>
    <definedName name="______xm8" localSheetId="2">#REF!</definedName>
    <definedName name="______xm8" localSheetId="1">#REF!</definedName>
    <definedName name="______xm8">#REF!</definedName>
    <definedName name="______xm9" localSheetId="3">#REF!</definedName>
    <definedName name="______xm9" localSheetId="2">#REF!</definedName>
    <definedName name="______xm9" localSheetId="1">#REF!</definedName>
    <definedName name="______xm9">#REF!</definedName>
    <definedName name="______zx1" localSheetId="3">#REF!</definedName>
    <definedName name="______zx1" localSheetId="2">#REF!</definedName>
    <definedName name="______zx1" localSheetId="1">#REF!</definedName>
    <definedName name="______zx1">#REF!</definedName>
    <definedName name="______zx10" localSheetId="3">#REF!</definedName>
    <definedName name="______zx10" localSheetId="2">#REF!</definedName>
    <definedName name="______zx10" localSheetId="1">#REF!</definedName>
    <definedName name="______zx10">#REF!</definedName>
    <definedName name="______zx11" localSheetId="3">#REF!</definedName>
    <definedName name="______zx11" localSheetId="2">#REF!</definedName>
    <definedName name="______zx11" localSheetId="1">#REF!</definedName>
    <definedName name="______zx11">#REF!</definedName>
    <definedName name="______zx12" localSheetId="3">#REF!</definedName>
    <definedName name="______zx12" localSheetId="2">#REF!</definedName>
    <definedName name="______zx12" localSheetId="1">#REF!</definedName>
    <definedName name="______zx12">#REF!</definedName>
    <definedName name="______zx2" localSheetId="3">#REF!</definedName>
    <definedName name="______zx2" localSheetId="2">#REF!</definedName>
    <definedName name="______zx2" localSheetId="1">#REF!</definedName>
    <definedName name="______zx2">#REF!</definedName>
    <definedName name="______zx3" localSheetId="3">#REF!</definedName>
    <definedName name="______zx3" localSheetId="2">#REF!</definedName>
    <definedName name="______zx3" localSheetId="1">#REF!</definedName>
    <definedName name="______zx3">#REF!</definedName>
    <definedName name="______zx4" localSheetId="3">#REF!</definedName>
    <definedName name="______zx4" localSheetId="2">#REF!</definedName>
    <definedName name="______zx4" localSheetId="1">#REF!</definedName>
    <definedName name="______zx4">#REF!</definedName>
    <definedName name="______zx5" localSheetId="3">#REF!</definedName>
    <definedName name="______zx5" localSheetId="2">#REF!</definedName>
    <definedName name="______zx5" localSheetId="1">#REF!</definedName>
    <definedName name="______zx5">#REF!</definedName>
    <definedName name="______zx6" localSheetId="3">#REF!</definedName>
    <definedName name="______zx6" localSheetId="2">#REF!</definedName>
    <definedName name="______zx6" localSheetId="1">#REF!</definedName>
    <definedName name="______zx6">#REF!</definedName>
    <definedName name="______zx7" localSheetId="3">#REF!</definedName>
    <definedName name="______zx7" localSheetId="2">#REF!</definedName>
    <definedName name="______zx7" localSheetId="1">#REF!</definedName>
    <definedName name="______zx7">#REF!</definedName>
    <definedName name="______zx8" localSheetId="3">#REF!</definedName>
    <definedName name="______zx8" localSheetId="2">#REF!</definedName>
    <definedName name="______zx8" localSheetId="1">#REF!</definedName>
    <definedName name="______zx8">#REF!</definedName>
    <definedName name="______zx9" localSheetId="3">#REF!</definedName>
    <definedName name="______zx9" localSheetId="2">#REF!</definedName>
    <definedName name="______zx9" localSheetId="1">#REF!</definedName>
    <definedName name="______zx9">#REF!</definedName>
    <definedName name="_____A100000" localSheetId="3">#REF!</definedName>
    <definedName name="_____A100000" localSheetId="2">#REF!</definedName>
    <definedName name="_____A100000" localSheetId="1">#REF!</definedName>
    <definedName name="_____A100000">#REF!</definedName>
    <definedName name="_____A66000" localSheetId="3">#REF!</definedName>
    <definedName name="_____A66000" localSheetId="2">#REF!</definedName>
    <definedName name="_____A66000" localSheetId="1">#REF!</definedName>
    <definedName name="_____A66000">#REF!</definedName>
    <definedName name="_____AOU09" localSheetId="3">#REF!</definedName>
    <definedName name="_____AOU09" localSheetId="2">#REF!</definedName>
    <definedName name="_____AOU09" localSheetId="1">#REF!</definedName>
    <definedName name="_____AOU09">#REF!</definedName>
    <definedName name="_____AVR09" localSheetId="3">#REF!</definedName>
    <definedName name="_____AVR09" localSheetId="2">#REF!</definedName>
    <definedName name="_____AVR09" localSheetId="1">#REF!</definedName>
    <definedName name="_____AVR09">#REF!</definedName>
    <definedName name="_____BGS4" localSheetId="3">#REF!</definedName>
    <definedName name="_____BGS4" localSheetId="2">#REF!</definedName>
    <definedName name="_____BGS4" localSheetId="1">#REF!</definedName>
    <definedName name="_____BGS4">#REF!</definedName>
    <definedName name="_____cfa342" localSheetId="3">#REF!</definedName>
    <definedName name="_____cfa342" localSheetId="2">#REF!</definedName>
    <definedName name="_____cfa342" localSheetId="1">#REF!</definedName>
    <definedName name="_____cfa342">#REF!</definedName>
    <definedName name="_____cfa372" localSheetId="3">#REF!</definedName>
    <definedName name="_____cfa372" localSheetId="2">#REF!</definedName>
    <definedName name="_____cfa372" localSheetId="1">#REF!</definedName>
    <definedName name="_____cfa372">#REF!</definedName>
    <definedName name="_____cfa501" localSheetId="3">#REF!</definedName>
    <definedName name="_____cfa501" localSheetId="2">#REF!</definedName>
    <definedName name="_____cfa501" localSheetId="1">#REF!</definedName>
    <definedName name="_____cfa501">#REF!</definedName>
    <definedName name="_____cfa541" localSheetId="3">#REF!</definedName>
    <definedName name="_____cfa541" localSheetId="2">#REF!</definedName>
    <definedName name="_____cfa541" localSheetId="1">#REF!</definedName>
    <definedName name="_____cfa541">#REF!</definedName>
    <definedName name="_____cfa594" localSheetId="3">#REF!</definedName>
    <definedName name="_____cfa594" localSheetId="2">#REF!</definedName>
    <definedName name="_____cfa594" localSheetId="1">#REF!</definedName>
    <definedName name="_____cfa594">#REF!</definedName>
    <definedName name="_____cfa612" localSheetId="3">#REF!</definedName>
    <definedName name="_____cfa612" localSheetId="2">#REF!</definedName>
    <definedName name="_____cfa612" localSheetId="1">#REF!</definedName>
    <definedName name="_____cfa612">#REF!</definedName>
    <definedName name="_____CIT2" localSheetId="3">#REF!</definedName>
    <definedName name="_____CIT2" localSheetId="2">#REF!</definedName>
    <definedName name="_____CIT2" localSheetId="1">#REF!</definedName>
    <definedName name="_____CIT2">#REF!</definedName>
    <definedName name="_____COL1" localSheetId="3">[4]TOUS!#REF!</definedName>
    <definedName name="_____COL1" localSheetId="2">[4]TOUS!#REF!</definedName>
    <definedName name="_____COL1" localSheetId="1">[4]TOUS!#REF!</definedName>
    <definedName name="_____COL1">[4]TOUS!#REF!</definedName>
    <definedName name="_____COL12" localSheetId="3">#REF!</definedName>
    <definedName name="_____COL12" localSheetId="2">#REF!</definedName>
    <definedName name="_____COL12" localSheetId="1">#REF!</definedName>
    <definedName name="_____COL12">#REF!</definedName>
    <definedName name="_____COL2" localSheetId="3">[4]TOUS!#REF!</definedName>
    <definedName name="_____COL2" localSheetId="2">[4]TOUS!#REF!</definedName>
    <definedName name="_____COL2" localSheetId="1">[4]TOUS!#REF!</definedName>
    <definedName name="_____COL2">[4]TOUS!#REF!</definedName>
    <definedName name="_____COL3" localSheetId="3">[4]TOUS!#REF!</definedName>
    <definedName name="_____COL3" localSheetId="2">[4]TOUS!#REF!</definedName>
    <definedName name="_____COL3" localSheetId="1">[4]TOUS!#REF!</definedName>
    <definedName name="_____COL3">[4]TOUS!#REF!</definedName>
    <definedName name="_____COL4" localSheetId="3">[4]TOUS!#REF!</definedName>
    <definedName name="_____COL4" localSheetId="2">[4]TOUS!#REF!</definedName>
    <definedName name="_____COL4" localSheetId="1">[4]TOUS!#REF!</definedName>
    <definedName name="_____COL4">[4]TOUS!#REF!</definedName>
    <definedName name="_____COL5" localSheetId="3">[4]TOUS!#REF!</definedName>
    <definedName name="_____COL5" localSheetId="2">[4]TOUS!#REF!</definedName>
    <definedName name="_____COL5" localSheetId="1">[4]TOUS!#REF!</definedName>
    <definedName name="_____COL5">[4]TOUS!#REF!</definedName>
    <definedName name="_____COL6" localSheetId="3">[4]TOUS!#REF!</definedName>
    <definedName name="_____COL6" localSheetId="2">[4]TOUS!#REF!</definedName>
    <definedName name="_____COL6" localSheetId="1">[4]TOUS!#REF!</definedName>
    <definedName name="_____COL6">[4]TOUS!#REF!</definedName>
    <definedName name="_____COL7" localSheetId="3">[4]TOUS!#REF!</definedName>
    <definedName name="_____COL7" localSheetId="2">[4]TOUS!#REF!</definedName>
    <definedName name="_____COL7" localSheetId="1">[4]TOUS!#REF!</definedName>
    <definedName name="_____COL7">[4]TOUS!#REF!</definedName>
    <definedName name="_____COL8" localSheetId="3">[4]TOUS!#REF!</definedName>
    <definedName name="_____COL8" localSheetId="2">[4]TOUS!#REF!</definedName>
    <definedName name="_____COL8" localSheetId="1">[4]TOUS!#REF!</definedName>
    <definedName name="_____COL8">[4]TOUS!#REF!</definedName>
    <definedName name="_____CYL1" localSheetId="3">#REF!</definedName>
    <definedName name="_____CYL1" localSheetId="2">#REF!</definedName>
    <definedName name="_____CYL1" localSheetId="1">#REF!</definedName>
    <definedName name="_____CYL1">#REF!</definedName>
    <definedName name="_____CYL2" localSheetId="3">#REF!</definedName>
    <definedName name="_____CYL2" localSheetId="2">#REF!</definedName>
    <definedName name="_____CYL2" localSheetId="1">#REF!</definedName>
    <definedName name="_____CYL2">#REF!</definedName>
    <definedName name="_____CYL3" localSheetId="3">#REF!</definedName>
    <definedName name="_____CYL3" localSheetId="2">#REF!</definedName>
    <definedName name="_____CYL3" localSheetId="1">#REF!</definedName>
    <definedName name="_____CYL3">#REF!</definedName>
    <definedName name="_____CYL4" localSheetId="3">#REF!</definedName>
    <definedName name="_____CYL4" localSheetId="2">#REF!</definedName>
    <definedName name="_____CYL4" localSheetId="1">#REF!</definedName>
    <definedName name="_____CYL4">#REF!</definedName>
    <definedName name="_____CYL5" localSheetId="3">#REF!</definedName>
    <definedName name="_____CYL5" localSheetId="2">#REF!</definedName>
    <definedName name="_____CYL5" localSheetId="1">#REF!</definedName>
    <definedName name="_____CYL5">#REF!</definedName>
    <definedName name="_____CYL6" localSheetId="3">#REF!</definedName>
    <definedName name="_____CYL6" localSheetId="2">#REF!</definedName>
    <definedName name="_____CYL6" localSheetId="1">#REF!</definedName>
    <definedName name="_____CYL6">#REF!</definedName>
    <definedName name="_____DAT1" localSheetId="3">#REF!</definedName>
    <definedName name="_____DAT1" localSheetId="2">#REF!</definedName>
    <definedName name="_____DAT1" localSheetId="1">#REF!</definedName>
    <definedName name="_____DAT1">#REF!</definedName>
    <definedName name="_____DAT2" localSheetId="3">#REF!</definedName>
    <definedName name="_____DAT2" localSheetId="2">#REF!</definedName>
    <definedName name="_____DAT2" localSheetId="1">#REF!</definedName>
    <definedName name="_____DAT2">#REF!</definedName>
    <definedName name="_____DAT3" localSheetId="3">#REF!</definedName>
    <definedName name="_____DAT3" localSheetId="2">#REF!</definedName>
    <definedName name="_____DAT3" localSheetId="1">#REF!</definedName>
    <definedName name="_____DAT3">#REF!</definedName>
    <definedName name="_____DAT4" localSheetId="3">#REF!</definedName>
    <definedName name="_____DAT4" localSheetId="2">#REF!</definedName>
    <definedName name="_____DAT4" localSheetId="1">#REF!</definedName>
    <definedName name="_____DAT4">#REF!</definedName>
    <definedName name="_____DAT5" localSheetId="3">#REF!</definedName>
    <definedName name="_____DAT5" localSheetId="2">#REF!</definedName>
    <definedName name="_____DAT5" localSheetId="1">#REF!</definedName>
    <definedName name="_____DAT5">#REF!</definedName>
    <definedName name="_____DAT6" localSheetId="3">#REF!</definedName>
    <definedName name="_____DAT6" localSheetId="2">#REF!</definedName>
    <definedName name="_____DAT6" localSheetId="1">#REF!</definedName>
    <definedName name="_____DAT6">#REF!</definedName>
    <definedName name="_____DAT7" localSheetId="3">#REF!</definedName>
    <definedName name="_____DAT7" localSheetId="2">#REF!</definedName>
    <definedName name="_____DAT7" localSheetId="1">#REF!</definedName>
    <definedName name="_____DAT7">#REF!</definedName>
    <definedName name="_____DAT8" localSheetId="3">#REF!</definedName>
    <definedName name="_____DAT8" localSheetId="2">#REF!</definedName>
    <definedName name="_____DAT8" localSheetId="1">#REF!</definedName>
    <definedName name="_____DAT8">#REF!</definedName>
    <definedName name="_____day01" localSheetId="3">#REF!</definedName>
    <definedName name="_____day01" localSheetId="2">#REF!</definedName>
    <definedName name="_____day01" localSheetId="1">#REF!</definedName>
    <definedName name="_____day01">#REF!</definedName>
    <definedName name="_____day02" localSheetId="3">#REF!</definedName>
    <definedName name="_____day02" localSheetId="2">#REF!</definedName>
    <definedName name="_____day02" localSheetId="1">#REF!</definedName>
    <definedName name="_____day02">#REF!</definedName>
    <definedName name="_____day03" localSheetId="3">#REF!</definedName>
    <definedName name="_____day03" localSheetId="2">#REF!</definedName>
    <definedName name="_____day03" localSheetId="1">#REF!</definedName>
    <definedName name="_____day03">#REF!</definedName>
    <definedName name="_____day04" localSheetId="3">#REF!</definedName>
    <definedName name="_____day04" localSheetId="2">#REF!</definedName>
    <definedName name="_____day04" localSheetId="1">#REF!</definedName>
    <definedName name="_____day04">#REF!</definedName>
    <definedName name="_____day05" localSheetId="3">#REF!</definedName>
    <definedName name="_____day05" localSheetId="2">#REF!</definedName>
    <definedName name="_____day05" localSheetId="1">#REF!</definedName>
    <definedName name="_____day05">#REF!</definedName>
    <definedName name="_____day06" localSheetId="3">#REF!</definedName>
    <definedName name="_____day06" localSheetId="2">#REF!</definedName>
    <definedName name="_____day06" localSheetId="1">#REF!</definedName>
    <definedName name="_____day06">#REF!</definedName>
    <definedName name="_____day07" localSheetId="3">#REF!</definedName>
    <definedName name="_____day07" localSheetId="2">#REF!</definedName>
    <definedName name="_____day07" localSheetId="1">#REF!</definedName>
    <definedName name="_____day07">#REF!</definedName>
    <definedName name="_____day08" localSheetId="3">#REF!</definedName>
    <definedName name="_____day08" localSheetId="2">#REF!</definedName>
    <definedName name="_____day08" localSheetId="1">#REF!</definedName>
    <definedName name="_____day08">#REF!</definedName>
    <definedName name="_____day09" localSheetId="3">#REF!</definedName>
    <definedName name="_____day09" localSheetId="2">#REF!</definedName>
    <definedName name="_____day09" localSheetId="1">#REF!</definedName>
    <definedName name="_____day09">#REF!</definedName>
    <definedName name="_____day1" localSheetId="3">#REF!</definedName>
    <definedName name="_____day1" localSheetId="2">#REF!</definedName>
    <definedName name="_____day1" localSheetId="1">#REF!</definedName>
    <definedName name="_____day1">#REF!</definedName>
    <definedName name="_____day10" localSheetId="3">#REF!</definedName>
    <definedName name="_____day10" localSheetId="2">#REF!</definedName>
    <definedName name="_____day10" localSheetId="1">#REF!</definedName>
    <definedName name="_____day10">#REF!</definedName>
    <definedName name="_____day11" localSheetId="3">#REF!</definedName>
    <definedName name="_____day11" localSheetId="2">#REF!</definedName>
    <definedName name="_____day11" localSheetId="1">#REF!</definedName>
    <definedName name="_____day11">#REF!</definedName>
    <definedName name="_____day12" localSheetId="3">#REF!</definedName>
    <definedName name="_____day12" localSheetId="2">#REF!</definedName>
    <definedName name="_____day12" localSheetId="1">#REF!</definedName>
    <definedName name="_____day12">#REF!</definedName>
    <definedName name="_____day13" localSheetId="3">#REF!</definedName>
    <definedName name="_____day13" localSheetId="2">#REF!</definedName>
    <definedName name="_____day13" localSheetId="1">#REF!</definedName>
    <definedName name="_____day13">#REF!</definedName>
    <definedName name="_____day14" localSheetId="3">#REF!</definedName>
    <definedName name="_____day14" localSheetId="2">#REF!</definedName>
    <definedName name="_____day14" localSheetId="1">#REF!</definedName>
    <definedName name="_____day14">#REF!</definedName>
    <definedName name="_____day15" localSheetId="3">#REF!</definedName>
    <definedName name="_____day15" localSheetId="2">#REF!</definedName>
    <definedName name="_____day15" localSheetId="1">#REF!</definedName>
    <definedName name="_____day15">#REF!</definedName>
    <definedName name="_____day16" localSheetId="3">#REF!</definedName>
    <definedName name="_____day16" localSheetId="2">#REF!</definedName>
    <definedName name="_____day16" localSheetId="1">#REF!</definedName>
    <definedName name="_____day16">#REF!</definedName>
    <definedName name="_____day17" localSheetId="3">#REF!</definedName>
    <definedName name="_____day17" localSheetId="2">#REF!</definedName>
    <definedName name="_____day17" localSheetId="1">#REF!</definedName>
    <definedName name="_____day17">#REF!</definedName>
    <definedName name="_____day18" localSheetId="3">#REF!</definedName>
    <definedName name="_____day18" localSheetId="2">#REF!</definedName>
    <definedName name="_____day18" localSheetId="1">#REF!</definedName>
    <definedName name="_____day18">#REF!</definedName>
    <definedName name="_____day19" localSheetId="3">#REF!</definedName>
    <definedName name="_____day19" localSheetId="2">#REF!</definedName>
    <definedName name="_____day19" localSheetId="1">#REF!</definedName>
    <definedName name="_____day19">#REF!</definedName>
    <definedName name="_____day2" localSheetId="3">#REF!</definedName>
    <definedName name="_____day2" localSheetId="2">#REF!</definedName>
    <definedName name="_____day2" localSheetId="1">#REF!</definedName>
    <definedName name="_____day2">#REF!</definedName>
    <definedName name="_____day20" localSheetId="3">#REF!</definedName>
    <definedName name="_____day20" localSheetId="2">#REF!</definedName>
    <definedName name="_____day20" localSheetId="1">#REF!</definedName>
    <definedName name="_____day20">#REF!</definedName>
    <definedName name="_____day21" localSheetId="3">#REF!</definedName>
    <definedName name="_____day21" localSheetId="2">#REF!</definedName>
    <definedName name="_____day21" localSheetId="1">#REF!</definedName>
    <definedName name="_____day21">#REF!</definedName>
    <definedName name="_____day22" localSheetId="3">#REF!</definedName>
    <definedName name="_____day22" localSheetId="2">#REF!</definedName>
    <definedName name="_____day22" localSheetId="1">#REF!</definedName>
    <definedName name="_____day22">#REF!</definedName>
    <definedName name="_____day23" localSheetId="3">#REF!</definedName>
    <definedName name="_____day23" localSheetId="2">#REF!</definedName>
    <definedName name="_____day23" localSheetId="1">#REF!</definedName>
    <definedName name="_____day23">#REF!</definedName>
    <definedName name="_____day24" localSheetId="3">#REF!</definedName>
    <definedName name="_____day24" localSheetId="2">#REF!</definedName>
    <definedName name="_____day24" localSheetId="1">#REF!</definedName>
    <definedName name="_____day24">#REF!</definedName>
    <definedName name="_____day25" localSheetId="3">#REF!</definedName>
    <definedName name="_____day25" localSheetId="2">#REF!</definedName>
    <definedName name="_____day25" localSheetId="1">#REF!</definedName>
    <definedName name="_____day25">#REF!</definedName>
    <definedName name="_____day26" localSheetId="3">#REF!</definedName>
    <definedName name="_____day26" localSheetId="2">#REF!</definedName>
    <definedName name="_____day26" localSheetId="1">#REF!</definedName>
    <definedName name="_____day26">#REF!</definedName>
    <definedName name="_____day27" localSheetId="3">#REF!</definedName>
    <definedName name="_____day27" localSheetId="2">#REF!</definedName>
    <definedName name="_____day27" localSheetId="1">#REF!</definedName>
    <definedName name="_____day27">#REF!</definedName>
    <definedName name="_____day28" localSheetId="3">#REF!</definedName>
    <definedName name="_____day28" localSheetId="2">#REF!</definedName>
    <definedName name="_____day28" localSheetId="1">#REF!</definedName>
    <definedName name="_____day28">#REF!</definedName>
    <definedName name="_____day29" localSheetId="3">#REF!</definedName>
    <definedName name="_____day29" localSheetId="2">#REF!</definedName>
    <definedName name="_____day29" localSheetId="1">#REF!</definedName>
    <definedName name="_____day29">#REF!</definedName>
    <definedName name="_____day3" localSheetId="3">#REF!</definedName>
    <definedName name="_____day3" localSheetId="2">#REF!</definedName>
    <definedName name="_____day3" localSheetId="1">#REF!</definedName>
    <definedName name="_____day3">#REF!</definedName>
    <definedName name="_____day30" localSheetId="3">#REF!</definedName>
    <definedName name="_____day30" localSheetId="2">#REF!</definedName>
    <definedName name="_____day30" localSheetId="1">#REF!</definedName>
    <definedName name="_____day30">#REF!</definedName>
    <definedName name="_____day31" localSheetId="3">#REF!</definedName>
    <definedName name="_____day31" localSheetId="2">#REF!</definedName>
    <definedName name="_____day31" localSheetId="1">#REF!</definedName>
    <definedName name="_____day31">#REF!</definedName>
    <definedName name="_____DEC08" localSheetId="3">#REF!</definedName>
    <definedName name="_____DEC08" localSheetId="2">#REF!</definedName>
    <definedName name="_____DEC08" localSheetId="1">#REF!</definedName>
    <definedName name="_____DEC08">#REF!</definedName>
    <definedName name="_____DEC09" localSheetId="3">#REF!</definedName>
    <definedName name="_____DEC09" localSheetId="2">#REF!</definedName>
    <definedName name="_____DEC09" localSheetId="1">#REF!</definedName>
    <definedName name="_____DEC09">#REF!</definedName>
    <definedName name="_____ECR1" localSheetId="2">'EXPERT REFRI 21МГ'!_____ECR1</definedName>
    <definedName name="_____ECR1">#N/A</definedName>
    <definedName name="_____FEV09" localSheetId="3">#REF!</definedName>
    <definedName name="_____FEV09" localSheetId="2">#REF!</definedName>
    <definedName name="_____FEV09" localSheetId="1">#REF!</definedName>
    <definedName name="_____FEV09">#REF!</definedName>
    <definedName name="_____j99999" localSheetId="3">#REF!</definedName>
    <definedName name="_____j99999" localSheetId="2">#REF!</definedName>
    <definedName name="_____j99999" localSheetId="1">#REF!</definedName>
    <definedName name="_____j99999">#REF!</definedName>
    <definedName name="_____JAN09" localSheetId="3">#REF!</definedName>
    <definedName name="_____JAN09" localSheetId="2">#REF!</definedName>
    <definedName name="_____JAN09" localSheetId="1">#REF!</definedName>
    <definedName name="_____JAN09">#REF!</definedName>
    <definedName name="_____JUI09" localSheetId="3">#REF!</definedName>
    <definedName name="_____JUI09" localSheetId="2">#REF!</definedName>
    <definedName name="_____JUI09" localSheetId="1">#REF!</definedName>
    <definedName name="_____JUI09">#REF!</definedName>
    <definedName name="_____K100008" localSheetId="3">#REF!</definedName>
    <definedName name="_____K100008" localSheetId="2">#REF!</definedName>
    <definedName name="_____K100008" localSheetId="1">#REF!</definedName>
    <definedName name="_____K100008">#REF!</definedName>
    <definedName name="_____Lib100" localSheetId="3">#REF!</definedName>
    <definedName name="_____Lib100" localSheetId="2">#REF!</definedName>
    <definedName name="_____Lib100" localSheetId="1">#REF!</definedName>
    <definedName name="_____Lib100">#REF!</definedName>
    <definedName name="_____LO1">[4]parametres!$C$28:$C$29</definedName>
    <definedName name="_____LO2">[4]parametres!$C$28:$C$30</definedName>
    <definedName name="_____MAI09" localSheetId="3">#REF!</definedName>
    <definedName name="_____MAI09" localSheetId="2">#REF!</definedName>
    <definedName name="_____MAI09" localSheetId="1">#REF!</definedName>
    <definedName name="_____MAI09">#REF!</definedName>
    <definedName name="_____MAR09" localSheetId="3">#REF!</definedName>
    <definedName name="_____MAR09" localSheetId="2">#REF!</definedName>
    <definedName name="_____MAR09" localSheetId="1">#REF!</definedName>
    <definedName name="_____MAR09">#REF!</definedName>
    <definedName name="_____NOV09" localSheetId="3">#REF!</definedName>
    <definedName name="_____NOV09" localSheetId="2">#REF!</definedName>
    <definedName name="_____NOV09" localSheetId="1">#REF!</definedName>
    <definedName name="_____NOV09">#REF!</definedName>
    <definedName name="_____OCT09" localSheetId="3">#REF!</definedName>
    <definedName name="_____OCT09" localSheetId="2">#REF!</definedName>
    <definedName name="_____OCT09" localSheetId="1">#REF!</definedName>
    <definedName name="_____OCT09">#REF!</definedName>
    <definedName name="_____PC1" localSheetId="3">#REF!</definedName>
    <definedName name="_____PC1" localSheetId="2">#REF!</definedName>
    <definedName name="_____PC1" localSheetId="1">#REF!</definedName>
    <definedName name="_____PC1">#REF!</definedName>
    <definedName name="_____PCA2" localSheetId="3">#REF!</definedName>
    <definedName name="_____PCA2" localSheetId="2">#REF!</definedName>
    <definedName name="_____PCA2" localSheetId="1">#REF!</definedName>
    <definedName name="_____PCA2">#REF!</definedName>
    <definedName name="_____PGT2" localSheetId="3">#REF!</definedName>
    <definedName name="_____PGT2" localSheetId="2">#REF!</definedName>
    <definedName name="_____PGT2" localSheetId="1">#REF!</definedName>
    <definedName name="_____PGT2">#REF!</definedName>
    <definedName name="_____PMC2" localSheetId="3">#REF!</definedName>
    <definedName name="_____PMC2" localSheetId="2">#REF!</definedName>
    <definedName name="_____PMC2" localSheetId="1">#REF!</definedName>
    <definedName name="_____PMC2">#REF!</definedName>
    <definedName name="_____pp1" localSheetId="2">'EXPERT REFRI 21МГ'!_____pp1</definedName>
    <definedName name="_____pp1">#N/A</definedName>
    <definedName name="_____PR1">[4]parametres!$C$10:$C$10</definedName>
    <definedName name="_____PR2">[4]parametres!$C$14:$C$16</definedName>
    <definedName name="_____pro7" localSheetId="3">#REF!</definedName>
    <definedName name="_____pro7" localSheetId="2">#REF!</definedName>
    <definedName name="_____pro7" localSheetId="1">#REF!</definedName>
    <definedName name="_____pro7">#REF!</definedName>
    <definedName name="_____PUI1" localSheetId="3">#REF!</definedName>
    <definedName name="_____PUI1" localSheetId="2">#REF!</definedName>
    <definedName name="_____PUI1" localSheetId="1">#REF!</definedName>
    <definedName name="_____PUI1">#REF!</definedName>
    <definedName name="_____PUI2" localSheetId="3">#REF!</definedName>
    <definedName name="_____PUI2" localSheetId="2">#REF!</definedName>
    <definedName name="_____PUI2" localSheetId="1">#REF!</definedName>
    <definedName name="_____PUI2">#REF!</definedName>
    <definedName name="_____PUI3" localSheetId="3">#REF!</definedName>
    <definedName name="_____PUI3" localSheetId="2">#REF!</definedName>
    <definedName name="_____PUI3" localSheetId="1">#REF!</definedName>
    <definedName name="_____PUI3">#REF!</definedName>
    <definedName name="_____PUI4" localSheetId="3">#REF!</definedName>
    <definedName name="_____PUI4" localSheetId="2">#REF!</definedName>
    <definedName name="_____PUI4" localSheetId="1">#REF!</definedName>
    <definedName name="_____PUI4">#REF!</definedName>
    <definedName name="_____R" localSheetId="3">#REF!</definedName>
    <definedName name="_____R" localSheetId="2">#REF!</definedName>
    <definedName name="_____R" localSheetId="1">#REF!</definedName>
    <definedName name="_____R">#REF!</definedName>
    <definedName name="_____RES1">[4]parametres!$C$22:$C$23</definedName>
    <definedName name="_____RES2">[4]parametres!$C$22:$C$24</definedName>
    <definedName name="_____rtl1" localSheetId="3">#REF!</definedName>
    <definedName name="_____rtl1" localSheetId="2">#REF!</definedName>
    <definedName name="_____rtl1" localSheetId="1">#REF!</definedName>
    <definedName name="_____rtl1">#REF!</definedName>
    <definedName name="_____rtl2" localSheetId="3">#REF!</definedName>
    <definedName name="_____rtl2" localSheetId="2">#REF!</definedName>
    <definedName name="_____rtl2" localSheetId="1">#REF!</definedName>
    <definedName name="_____rtl2">#REF!</definedName>
    <definedName name="_____sat1" localSheetId="3">#REF!</definedName>
    <definedName name="_____sat1" localSheetId="2">#REF!</definedName>
    <definedName name="_____sat1" localSheetId="1">#REF!</definedName>
    <definedName name="_____sat1">#REF!</definedName>
    <definedName name="_____SEP09" localSheetId="3">#REF!</definedName>
    <definedName name="_____SEP09" localSheetId="2">#REF!</definedName>
    <definedName name="_____SEP09" localSheetId="1">#REF!</definedName>
    <definedName name="_____SEP09">#REF!</definedName>
    <definedName name="_____SG7" localSheetId="3">[3]Basis!#REF!</definedName>
    <definedName name="_____SG7" localSheetId="2">[3]Basis!#REF!</definedName>
    <definedName name="_____SG7" localSheetId="1">[3]Basis!#REF!</definedName>
    <definedName name="_____SG7">[3]Basis!#REF!</definedName>
    <definedName name="_____SG8" localSheetId="3">[3]Basis!#REF!</definedName>
    <definedName name="_____SG8" localSheetId="2">[3]Basis!#REF!</definedName>
    <definedName name="_____SG8" localSheetId="1">[3]Basis!#REF!</definedName>
    <definedName name="_____SG8">[3]Basis!#REF!</definedName>
    <definedName name="_____stk01" localSheetId="3">#REF!</definedName>
    <definedName name="_____stk01" localSheetId="2">#REF!</definedName>
    <definedName name="_____stk01" localSheetId="1">#REF!</definedName>
    <definedName name="_____stk01">#REF!</definedName>
    <definedName name="_____stk02" localSheetId="3">#REF!</definedName>
    <definedName name="_____stk02" localSheetId="2">#REF!</definedName>
    <definedName name="_____stk02" localSheetId="1">#REF!</definedName>
    <definedName name="_____stk02">#REF!</definedName>
    <definedName name="_____stk03" localSheetId="3">#REF!</definedName>
    <definedName name="_____stk03" localSheetId="2">#REF!</definedName>
    <definedName name="_____stk03" localSheetId="1">#REF!</definedName>
    <definedName name="_____stk03">#REF!</definedName>
    <definedName name="_____stk04" localSheetId="3">#REF!</definedName>
    <definedName name="_____stk04" localSheetId="2">#REF!</definedName>
    <definedName name="_____stk04" localSheetId="1">#REF!</definedName>
    <definedName name="_____stk04">#REF!</definedName>
    <definedName name="_____stk05" localSheetId="3">#REF!</definedName>
    <definedName name="_____stk05" localSheetId="2">#REF!</definedName>
    <definedName name="_____stk05" localSheetId="1">#REF!</definedName>
    <definedName name="_____stk05">#REF!</definedName>
    <definedName name="_____stk06" localSheetId="3">#REF!</definedName>
    <definedName name="_____stk06" localSheetId="2">#REF!</definedName>
    <definedName name="_____stk06" localSheetId="1">#REF!</definedName>
    <definedName name="_____stk06">#REF!</definedName>
    <definedName name="_____stk07" localSheetId="3">#REF!</definedName>
    <definedName name="_____stk07" localSheetId="2">#REF!</definedName>
    <definedName name="_____stk07" localSheetId="1">#REF!</definedName>
    <definedName name="_____stk07">#REF!</definedName>
    <definedName name="_____stk08" localSheetId="3">#REF!</definedName>
    <definedName name="_____stk08" localSheetId="2">#REF!</definedName>
    <definedName name="_____stk08" localSheetId="1">#REF!</definedName>
    <definedName name="_____stk08">#REF!</definedName>
    <definedName name="_____stk09" localSheetId="3">#REF!</definedName>
    <definedName name="_____stk09" localSheetId="2">#REF!</definedName>
    <definedName name="_____stk09" localSheetId="1">#REF!</definedName>
    <definedName name="_____stk09">#REF!</definedName>
    <definedName name="_____stk10" localSheetId="3">#REF!</definedName>
    <definedName name="_____stk10" localSheetId="2">#REF!</definedName>
    <definedName name="_____stk10" localSheetId="1">#REF!</definedName>
    <definedName name="_____stk10">#REF!</definedName>
    <definedName name="_____stk11" localSheetId="3">#REF!</definedName>
    <definedName name="_____stk11" localSheetId="2">#REF!</definedName>
    <definedName name="_____stk11" localSheetId="1">#REF!</definedName>
    <definedName name="_____stk11">#REF!</definedName>
    <definedName name="_____TV6666" localSheetId="3">#REF!,#REF!,#REF!,#REF!,#REF!,#REF!,#REF!,#REF!,#REF!,#REF!,#REF!,#REF!,#REF!,#REF!,#REF!,#REF!,#REF!,#REF!,#REF!,#REF!,#REF!,#REF!,#REF!,#REF!,#REF!,#REF!,#REF!</definedName>
    <definedName name="_____TV6666" localSheetId="2">#REF!,#REF!,#REF!,#REF!,#REF!,#REF!,#REF!,#REF!,#REF!,#REF!,#REF!,#REF!,#REF!,#REF!,#REF!,#REF!,#REF!,#REF!,#REF!,#REF!,#REF!,#REF!,#REF!,#REF!,#REF!,#REF!,#REF!</definedName>
    <definedName name="_____TV6666" localSheetId="1">#REF!,#REF!,#REF!,#REF!,#REF!,#REF!,#REF!,#REF!,#REF!,#REF!,#REF!,#REF!,#REF!,#REF!,#REF!,#REF!,#REF!,#REF!,#REF!,#REF!,#REF!,#REF!,#REF!,#REF!,#REF!,#REF!,#REF!</definedName>
    <definedName name="_____TV6666">#REF!,#REF!,#REF!,#REF!,#REF!,#REF!,#REF!,#REF!,#REF!,#REF!,#REF!,#REF!,#REF!,#REF!,#REF!,#REF!,#REF!,#REF!,#REF!,#REF!,#REF!,#REF!,#REF!,#REF!,#REF!,#REF!,#REF!</definedName>
    <definedName name="_____UBK2" localSheetId="3">#REF!</definedName>
    <definedName name="_____UBK2" localSheetId="2">#REF!</definedName>
    <definedName name="_____UBK2" localSheetId="1">#REF!</definedName>
    <definedName name="_____UBK2">#REF!</definedName>
    <definedName name="_____UBK3" localSheetId="3">#REF!</definedName>
    <definedName name="_____UBK3" localSheetId="2">#REF!</definedName>
    <definedName name="_____UBK3" localSheetId="1">#REF!</definedName>
    <definedName name="_____UBK3">#REF!</definedName>
    <definedName name="_____UBK349" localSheetId="3">'[5]CAMPAIGN AVERAGE F'!#REF!</definedName>
    <definedName name="_____UBK349" localSheetId="2">'[5]CAMPAIGN AVERAGE F'!#REF!</definedName>
    <definedName name="_____UBK349" localSheetId="1">'[5]CAMPAIGN AVERAGE F'!#REF!</definedName>
    <definedName name="_____UBK349">'[5]CAMPAIGN AVERAGE F'!#REF!</definedName>
    <definedName name="_____UPU3" localSheetId="3">#REF!</definedName>
    <definedName name="_____UPU3" localSheetId="2">#REF!</definedName>
    <definedName name="_____UPU3" localSheetId="1">#REF!</definedName>
    <definedName name="_____UPU3">#REF!</definedName>
    <definedName name="_____VA1" localSheetId="3">#REF!</definedName>
    <definedName name="_____VA1" localSheetId="2">#REF!</definedName>
    <definedName name="_____VA1" localSheetId="1">#REF!</definedName>
    <definedName name="_____VA1">#REF!</definedName>
    <definedName name="_____VAR3" localSheetId="3">#REF!</definedName>
    <definedName name="_____VAR3" localSheetId="2">#REF!</definedName>
    <definedName name="_____VAR3" localSheetId="1">#REF!</definedName>
    <definedName name="_____VAR3">#REF!</definedName>
    <definedName name="_____VAR4" localSheetId="3">#REF!</definedName>
    <definedName name="_____VAR4" localSheetId="2">#REF!</definedName>
    <definedName name="_____VAR4" localSheetId="1">#REF!</definedName>
    <definedName name="_____VAR4">#REF!</definedName>
    <definedName name="_____VAR5" localSheetId="3">#REF!</definedName>
    <definedName name="_____VAR5" localSheetId="2">#REF!</definedName>
    <definedName name="_____VAR5" localSheetId="1">#REF!</definedName>
    <definedName name="_____VAR5">#REF!</definedName>
    <definedName name="_____VAR55" localSheetId="3">#REF!</definedName>
    <definedName name="_____VAR55" localSheetId="2">#REF!</definedName>
    <definedName name="_____VAR55" localSheetId="1">#REF!</definedName>
    <definedName name="_____VAR55">#REF!</definedName>
    <definedName name="_____VAR6" localSheetId="3">#REF!</definedName>
    <definedName name="_____VAR6" localSheetId="2">#REF!</definedName>
    <definedName name="_____VAR6" localSheetId="1">#REF!</definedName>
    <definedName name="_____VAR6">#REF!</definedName>
    <definedName name="_____veh1" localSheetId="3">#REF!</definedName>
    <definedName name="_____veh1" localSheetId="2">#REF!</definedName>
    <definedName name="_____veh1" localSheetId="1">#REF!</definedName>
    <definedName name="_____veh1">#REF!</definedName>
    <definedName name="_____veh10" localSheetId="3">#REF!</definedName>
    <definedName name="_____veh10" localSheetId="2">#REF!</definedName>
    <definedName name="_____veh10" localSheetId="1">#REF!</definedName>
    <definedName name="_____veh10">#REF!</definedName>
    <definedName name="_____veh11" localSheetId="3">#REF!</definedName>
    <definedName name="_____veh11" localSheetId="2">#REF!</definedName>
    <definedName name="_____veh11" localSheetId="1">#REF!</definedName>
    <definedName name="_____veh11">#REF!</definedName>
    <definedName name="_____veh12" localSheetId="3">#REF!</definedName>
    <definedName name="_____veh12" localSheetId="2">#REF!</definedName>
    <definedName name="_____veh12" localSheetId="1">#REF!</definedName>
    <definedName name="_____veh12">#REF!</definedName>
    <definedName name="_____veh13" localSheetId="3">#REF!</definedName>
    <definedName name="_____veh13" localSheetId="2">#REF!</definedName>
    <definedName name="_____veh13" localSheetId="1">#REF!</definedName>
    <definedName name="_____veh13">#REF!</definedName>
    <definedName name="_____veh14" localSheetId="3">#REF!</definedName>
    <definedName name="_____veh14" localSheetId="2">#REF!</definedName>
    <definedName name="_____veh14" localSheetId="1">#REF!</definedName>
    <definedName name="_____veh14">#REF!</definedName>
    <definedName name="_____veh2" localSheetId="3">#REF!</definedName>
    <definedName name="_____veh2" localSheetId="2">#REF!</definedName>
    <definedName name="_____veh2" localSheetId="1">#REF!</definedName>
    <definedName name="_____veh2">#REF!</definedName>
    <definedName name="_____veh3" localSheetId="3">#REF!</definedName>
    <definedName name="_____veh3" localSheetId="2">#REF!</definedName>
    <definedName name="_____veh3" localSheetId="1">#REF!</definedName>
    <definedName name="_____veh3">#REF!</definedName>
    <definedName name="_____veh4" localSheetId="3">#REF!</definedName>
    <definedName name="_____veh4" localSheetId="2">#REF!</definedName>
    <definedName name="_____veh4" localSheetId="1">#REF!</definedName>
    <definedName name="_____veh4">#REF!</definedName>
    <definedName name="_____veh5" localSheetId="3">#REF!</definedName>
    <definedName name="_____veh5" localSheetId="2">#REF!</definedName>
    <definedName name="_____veh5" localSheetId="1">#REF!</definedName>
    <definedName name="_____veh5">#REF!</definedName>
    <definedName name="_____veh6" localSheetId="3">#REF!</definedName>
    <definedName name="_____veh6" localSheetId="2">#REF!</definedName>
    <definedName name="_____veh6" localSheetId="1">#REF!</definedName>
    <definedName name="_____veh6">#REF!</definedName>
    <definedName name="_____veh7" localSheetId="3">#REF!</definedName>
    <definedName name="_____veh7" localSheetId="2">#REF!</definedName>
    <definedName name="_____veh7" localSheetId="1">#REF!</definedName>
    <definedName name="_____veh7">#REF!</definedName>
    <definedName name="_____veh8" localSheetId="3">#REF!</definedName>
    <definedName name="_____veh8" localSheetId="2">#REF!</definedName>
    <definedName name="_____veh8" localSheetId="1">#REF!</definedName>
    <definedName name="_____veh8">#REF!</definedName>
    <definedName name="_____veh9" localSheetId="3">#REF!</definedName>
    <definedName name="_____veh9" localSheetId="2">#REF!</definedName>
    <definedName name="_____veh9" localSheetId="1">#REF!</definedName>
    <definedName name="_____veh9">#REF!</definedName>
    <definedName name="_____YM74" localSheetId="3">#REF!</definedName>
    <definedName name="_____YM74" localSheetId="2">#REF!</definedName>
    <definedName name="_____YM74" localSheetId="1">#REF!</definedName>
    <definedName name="_____YM74">#REF!</definedName>
    <definedName name="_____YS74" localSheetId="3">#REF!</definedName>
    <definedName name="_____YS74" localSheetId="2">#REF!</definedName>
    <definedName name="_____YS74" localSheetId="1">#REF!</definedName>
    <definedName name="_____YS74">#REF!</definedName>
    <definedName name="____A100000" localSheetId="3">#REF!</definedName>
    <definedName name="____A100000" localSheetId="2">#REF!</definedName>
    <definedName name="____A100000" localSheetId="1">#REF!</definedName>
    <definedName name="____A100000">#REF!</definedName>
    <definedName name="____A66000" localSheetId="3">#REF!</definedName>
    <definedName name="____A66000" localSheetId="2">#REF!</definedName>
    <definedName name="____A66000" localSheetId="1">#REF!</definedName>
    <definedName name="____A66000">#REF!</definedName>
    <definedName name="____ACC1" localSheetId="3">#REF!</definedName>
    <definedName name="____ACC1" localSheetId="2">#REF!</definedName>
    <definedName name="____ACC1" localSheetId="1">#REF!</definedName>
    <definedName name="____ACC1">#REF!</definedName>
    <definedName name="____ACC2" localSheetId="3">#REF!</definedName>
    <definedName name="____ACC2" localSheetId="2">#REF!</definedName>
    <definedName name="____ACC2" localSheetId="1">#REF!</definedName>
    <definedName name="____ACC2">#REF!</definedName>
    <definedName name="____ACC3" localSheetId="3">#REF!</definedName>
    <definedName name="____ACC3" localSheetId="2">#REF!</definedName>
    <definedName name="____ACC3" localSheetId="1">#REF!</definedName>
    <definedName name="____ACC3">#REF!</definedName>
    <definedName name="____aer1">[6]Synthèse!$L$6</definedName>
    <definedName name="____BVA5">'[7]MERC E BVA'!$F$21</definedName>
    <definedName name="____BVA7">'[7]MERC E BVA'!$F$22</definedName>
    <definedName name="____COL1" localSheetId="3">[4]TOUS!#REF!</definedName>
    <definedName name="____COL1" localSheetId="2">[4]TOUS!#REF!</definedName>
    <definedName name="____COL1" localSheetId="1">[4]TOUS!#REF!</definedName>
    <definedName name="____COL1">[4]TOUS!#REF!</definedName>
    <definedName name="____COL2" localSheetId="3">[4]TOUS!#REF!</definedName>
    <definedName name="____COL2" localSheetId="2">[4]TOUS!#REF!</definedName>
    <definedName name="____COL2" localSheetId="1">[4]TOUS!#REF!</definedName>
    <definedName name="____COL2">[4]TOUS!#REF!</definedName>
    <definedName name="____COL3" localSheetId="3">[4]TOUS!#REF!</definedName>
    <definedName name="____COL3" localSheetId="2">[4]TOUS!#REF!</definedName>
    <definedName name="____COL3" localSheetId="1">[4]TOUS!#REF!</definedName>
    <definedName name="____COL3">[4]TOUS!#REF!</definedName>
    <definedName name="____COL4" localSheetId="3">[4]TOUS!#REF!</definedName>
    <definedName name="____COL4" localSheetId="2">[4]TOUS!#REF!</definedName>
    <definedName name="____COL4" localSheetId="1">[4]TOUS!#REF!</definedName>
    <definedName name="____COL4">[4]TOUS!#REF!</definedName>
    <definedName name="____COL5" localSheetId="3">[4]TOUS!#REF!</definedName>
    <definedName name="____COL5" localSheetId="2">[4]TOUS!#REF!</definedName>
    <definedName name="____COL5" localSheetId="1">[4]TOUS!#REF!</definedName>
    <definedName name="____COL5">[4]TOUS!#REF!</definedName>
    <definedName name="____COL6" localSheetId="3">[4]TOUS!#REF!</definedName>
    <definedName name="____COL6" localSheetId="2">[4]TOUS!#REF!</definedName>
    <definedName name="____COL6" localSheetId="1">[4]TOUS!#REF!</definedName>
    <definedName name="____COL6">[4]TOUS!#REF!</definedName>
    <definedName name="____COL7" localSheetId="3">[4]TOUS!#REF!</definedName>
    <definedName name="____COL7" localSheetId="2">[4]TOUS!#REF!</definedName>
    <definedName name="____COL7" localSheetId="1">[4]TOUS!#REF!</definedName>
    <definedName name="____COL7">[4]TOUS!#REF!</definedName>
    <definedName name="____COL8" localSheetId="3">[4]TOUS!#REF!</definedName>
    <definedName name="____COL8" localSheetId="2">[4]TOUS!#REF!</definedName>
    <definedName name="____COL8" localSheetId="1">[4]TOUS!#REF!</definedName>
    <definedName name="____COL8">[4]TOUS!#REF!</definedName>
    <definedName name="____COL9" localSheetId="3">#REF!</definedName>
    <definedName name="____COL9" localSheetId="2">#REF!</definedName>
    <definedName name="____COL9" localSheetId="1">#REF!</definedName>
    <definedName name="____COL9">#REF!</definedName>
    <definedName name="____COM1" localSheetId="3">#REF!</definedName>
    <definedName name="____COM1" localSheetId="2">#REF!</definedName>
    <definedName name="____COM1" localSheetId="1">#REF!</definedName>
    <definedName name="____COM1">#REF!</definedName>
    <definedName name="____com10" localSheetId="3">#REF!</definedName>
    <definedName name="____com10" localSheetId="2">#REF!</definedName>
    <definedName name="____com10" localSheetId="1">#REF!</definedName>
    <definedName name="____com10">#REF!</definedName>
    <definedName name="____com11" localSheetId="3">#REF!</definedName>
    <definedName name="____com11" localSheetId="2">#REF!</definedName>
    <definedName name="____com11" localSheetId="1">#REF!</definedName>
    <definedName name="____com11">#REF!</definedName>
    <definedName name="____com12" localSheetId="3">#REF!</definedName>
    <definedName name="____com12" localSheetId="2">#REF!</definedName>
    <definedName name="____com12" localSheetId="1">#REF!</definedName>
    <definedName name="____com12">#REF!</definedName>
    <definedName name="____com2" localSheetId="3">#REF!</definedName>
    <definedName name="____com2" localSheetId="2">#REF!</definedName>
    <definedName name="____com2" localSheetId="1">#REF!</definedName>
    <definedName name="____com2">#REF!</definedName>
    <definedName name="____com3" localSheetId="3">#REF!</definedName>
    <definedName name="____com3" localSheetId="2">#REF!</definedName>
    <definedName name="____com3" localSheetId="1">#REF!</definedName>
    <definedName name="____com3">#REF!</definedName>
    <definedName name="____com4" localSheetId="3">#REF!</definedName>
    <definedName name="____com4" localSheetId="2">#REF!</definedName>
    <definedName name="____com4" localSheetId="1">#REF!</definedName>
    <definedName name="____com4">#REF!</definedName>
    <definedName name="____com5" localSheetId="3">#REF!</definedName>
    <definedName name="____com5" localSheetId="2">#REF!</definedName>
    <definedName name="____com5" localSheetId="1">#REF!</definedName>
    <definedName name="____com5">#REF!</definedName>
    <definedName name="____com6" localSheetId="3">#REF!</definedName>
    <definedName name="____com6" localSheetId="2">#REF!</definedName>
    <definedName name="____com6" localSheetId="1">#REF!</definedName>
    <definedName name="____com6">#REF!</definedName>
    <definedName name="____com7" localSheetId="3">#REF!</definedName>
    <definedName name="____com7" localSheetId="2">#REF!</definedName>
    <definedName name="____com7" localSheetId="1">#REF!</definedName>
    <definedName name="____com7">#REF!</definedName>
    <definedName name="____com8" localSheetId="3">#REF!</definedName>
    <definedName name="____com8" localSheetId="2">#REF!</definedName>
    <definedName name="____com8" localSheetId="1">#REF!</definedName>
    <definedName name="____com8">#REF!</definedName>
    <definedName name="____com9" localSheetId="3">#REF!</definedName>
    <definedName name="____com9" localSheetId="2">#REF!</definedName>
    <definedName name="____com9" localSheetId="1">#REF!</definedName>
    <definedName name="____com9">#REF!</definedName>
    <definedName name="____cp021999" localSheetId="3" hidden="1">#REF!</definedName>
    <definedName name="____cp021999" localSheetId="2" hidden="1">#REF!</definedName>
    <definedName name="____cp021999" localSheetId="1" hidden="1">#REF!</definedName>
    <definedName name="____cp021999" hidden="1">#REF!</definedName>
    <definedName name="____cp031997" localSheetId="3" hidden="1">#REF!</definedName>
    <definedName name="____cp031997" localSheetId="2" hidden="1">#REF!</definedName>
    <definedName name="____cp031997" localSheetId="1" hidden="1">#REF!</definedName>
    <definedName name="____cp031997" hidden="1">#REF!</definedName>
    <definedName name="____CP071997" localSheetId="3" hidden="1">#REF!</definedName>
    <definedName name="____CP071997" localSheetId="2" hidden="1">#REF!</definedName>
    <definedName name="____CP071997" localSheetId="1" hidden="1">#REF!</definedName>
    <definedName name="____CP071997" hidden="1">#REF!</definedName>
    <definedName name="____cpt1" localSheetId="3">#REF!</definedName>
    <definedName name="____cpt1" localSheetId="2">#REF!</definedName>
    <definedName name="____cpt1" localSheetId="1">#REF!</definedName>
    <definedName name="____cpt1">#REF!</definedName>
    <definedName name="____cpt2" localSheetId="3">#REF!</definedName>
    <definedName name="____cpt2" localSheetId="2">#REF!</definedName>
    <definedName name="____cpt2" localSheetId="1">#REF!</definedName>
    <definedName name="____cpt2">#REF!</definedName>
    <definedName name="____cpt3" localSheetId="3">#REF!</definedName>
    <definedName name="____cpt3" localSheetId="2">#REF!</definedName>
    <definedName name="____cpt3" localSheetId="1">#REF!</definedName>
    <definedName name="____cpt3">#REF!</definedName>
    <definedName name="____CsA17" localSheetId="3">#REF!</definedName>
    <definedName name="____CsA17" localSheetId="2">#REF!</definedName>
    <definedName name="____CsA17" localSheetId="1">#REF!</definedName>
    <definedName name="____CsA17">#REF!</definedName>
    <definedName name="____CsA18" localSheetId="3">#REF!</definedName>
    <definedName name="____CsA18" localSheetId="2">#REF!</definedName>
    <definedName name="____CsA18" localSheetId="1">#REF!</definedName>
    <definedName name="____CsA18">#REF!</definedName>
    <definedName name="____cvn2">[8]PARAMETRES!$F$16:$F$18</definedName>
    <definedName name="____DAT1" localSheetId="3">#REF!</definedName>
    <definedName name="____DAT1" localSheetId="2">#REF!</definedName>
    <definedName name="____DAT1" localSheetId="1">#REF!</definedName>
    <definedName name="____DAT1">#REF!</definedName>
    <definedName name="____DAT3" localSheetId="3">#REF!</definedName>
    <definedName name="____DAT3" localSheetId="2">#REF!</definedName>
    <definedName name="____DAT3" localSheetId="1">#REF!</definedName>
    <definedName name="____DAT3">#REF!</definedName>
    <definedName name="____DAT40" localSheetId="3">[9]Feuil1!#REF!</definedName>
    <definedName name="____DAT40" localSheetId="2">[9]Feuil1!#REF!</definedName>
    <definedName name="____DAT40" localSheetId="1">[9]Feuil1!#REF!</definedName>
    <definedName name="____DAT40">[9]Feuil1!#REF!</definedName>
    <definedName name="____DAT41" localSheetId="3">[9]Feuil1!#REF!</definedName>
    <definedName name="____DAT41" localSheetId="2">[9]Feuil1!#REF!</definedName>
    <definedName name="____DAT41" localSheetId="1">[9]Feuil1!#REF!</definedName>
    <definedName name="____DAT41">[9]Feuil1!#REF!</definedName>
    <definedName name="____DAT42" localSheetId="3">'[10]DA + CDE'!#REF!</definedName>
    <definedName name="____DAT42" localSheetId="2">'[10]DA + CDE'!#REF!</definedName>
    <definedName name="____DAT42" localSheetId="1">'[10]DA + CDE'!#REF!</definedName>
    <definedName name="____DAT42">'[10]DA + CDE'!#REF!</definedName>
    <definedName name="____DAT43" localSheetId="3">'[10]DA + CDE'!#REF!</definedName>
    <definedName name="____DAT43" localSheetId="2">'[10]DA + CDE'!#REF!</definedName>
    <definedName name="____DAT43" localSheetId="1">'[10]DA + CDE'!#REF!</definedName>
    <definedName name="____DAT43">'[10]DA + CDE'!#REF!</definedName>
    <definedName name="____DAT44" localSheetId="3">'[10]DA + CDE'!#REF!</definedName>
    <definedName name="____DAT44" localSheetId="2">'[10]DA + CDE'!#REF!</definedName>
    <definedName name="____DAT44" localSheetId="1">'[10]DA + CDE'!#REF!</definedName>
    <definedName name="____DAT44">'[10]DA + CDE'!#REF!</definedName>
    <definedName name="____DAT45" localSheetId="3">'[10]DA + CDE'!#REF!</definedName>
    <definedName name="____DAT45" localSheetId="2">'[10]DA + CDE'!#REF!</definedName>
    <definedName name="____DAT45" localSheetId="1">'[10]DA + CDE'!#REF!</definedName>
    <definedName name="____DAT45">'[10]DA + CDE'!#REF!</definedName>
    <definedName name="____DAT46" localSheetId="3">'[10]DA + CDE'!#REF!</definedName>
    <definedName name="____DAT46" localSheetId="2">'[10]DA + CDE'!#REF!</definedName>
    <definedName name="____DAT46" localSheetId="1">'[10]DA + CDE'!#REF!</definedName>
    <definedName name="____DAT46">'[10]DA + CDE'!#REF!</definedName>
    <definedName name="____DAT47" localSheetId="3">'[10]DA + CDE'!#REF!</definedName>
    <definedName name="____DAT47" localSheetId="2">'[10]DA + CDE'!#REF!</definedName>
    <definedName name="____DAT47" localSheetId="1">'[10]DA + CDE'!#REF!</definedName>
    <definedName name="____DAT47">'[10]DA + CDE'!#REF!</definedName>
    <definedName name="____DAT48" localSheetId="3">'[10]DA + CDE'!#REF!</definedName>
    <definedName name="____DAT48" localSheetId="2">'[10]DA + CDE'!#REF!</definedName>
    <definedName name="____DAT48" localSheetId="1">'[10]DA + CDE'!#REF!</definedName>
    <definedName name="____DAT48">'[10]DA + CDE'!#REF!</definedName>
    <definedName name="____day01" localSheetId="3">#REF!</definedName>
    <definedName name="____day01" localSheetId="2">#REF!</definedName>
    <definedName name="____day01" localSheetId="1">#REF!</definedName>
    <definedName name="____day01">#REF!</definedName>
    <definedName name="____day02" localSheetId="3">#REF!</definedName>
    <definedName name="____day02" localSheetId="2">#REF!</definedName>
    <definedName name="____day02" localSheetId="1">#REF!</definedName>
    <definedName name="____day02">#REF!</definedName>
    <definedName name="____day03" localSheetId="3">#REF!</definedName>
    <definedName name="____day03" localSheetId="2">#REF!</definedName>
    <definedName name="____day03" localSheetId="1">#REF!</definedName>
    <definedName name="____day03">#REF!</definedName>
    <definedName name="____day04" localSheetId="3">#REF!</definedName>
    <definedName name="____day04" localSheetId="2">#REF!</definedName>
    <definedName name="____day04" localSheetId="1">#REF!</definedName>
    <definedName name="____day04">#REF!</definedName>
    <definedName name="____day05" localSheetId="3">#REF!</definedName>
    <definedName name="____day05" localSheetId="2">#REF!</definedName>
    <definedName name="____day05" localSheetId="1">#REF!</definedName>
    <definedName name="____day05">#REF!</definedName>
    <definedName name="____day06" localSheetId="3">#REF!</definedName>
    <definedName name="____day06" localSheetId="2">#REF!</definedName>
    <definedName name="____day06" localSheetId="1">#REF!</definedName>
    <definedName name="____day06">#REF!</definedName>
    <definedName name="____day07" localSheetId="3">#REF!</definedName>
    <definedName name="____day07" localSheetId="2">#REF!</definedName>
    <definedName name="____day07" localSheetId="1">#REF!</definedName>
    <definedName name="____day07">#REF!</definedName>
    <definedName name="____day08" localSheetId="3">#REF!</definedName>
    <definedName name="____day08" localSheetId="2">#REF!</definedName>
    <definedName name="____day08" localSheetId="1">#REF!</definedName>
    <definedName name="____day08">#REF!</definedName>
    <definedName name="____day09" localSheetId="3">#REF!</definedName>
    <definedName name="____day09" localSheetId="2">#REF!</definedName>
    <definedName name="____day09" localSheetId="1">#REF!</definedName>
    <definedName name="____day09">#REF!</definedName>
    <definedName name="____day1" localSheetId="3">#REF!</definedName>
    <definedName name="____day1" localSheetId="2">#REF!</definedName>
    <definedName name="____day1" localSheetId="1">#REF!</definedName>
    <definedName name="____day1">#REF!</definedName>
    <definedName name="____day10" localSheetId="3">#REF!</definedName>
    <definedName name="____day10" localSheetId="2">#REF!</definedName>
    <definedName name="____day10" localSheetId="1">#REF!</definedName>
    <definedName name="____day10">#REF!</definedName>
    <definedName name="____day11" localSheetId="3">#REF!</definedName>
    <definedName name="____day11" localSheetId="2">#REF!</definedName>
    <definedName name="____day11" localSheetId="1">#REF!</definedName>
    <definedName name="____day11">#REF!</definedName>
    <definedName name="____day12" localSheetId="3">#REF!</definedName>
    <definedName name="____day12" localSheetId="2">#REF!</definedName>
    <definedName name="____day12" localSheetId="1">#REF!</definedName>
    <definedName name="____day12">#REF!</definedName>
    <definedName name="____day13" localSheetId="3">#REF!</definedName>
    <definedName name="____day13" localSheetId="2">#REF!</definedName>
    <definedName name="____day13" localSheetId="1">#REF!</definedName>
    <definedName name="____day13">#REF!</definedName>
    <definedName name="____day14" localSheetId="3">#REF!</definedName>
    <definedName name="____day14" localSheetId="2">#REF!</definedName>
    <definedName name="____day14" localSheetId="1">#REF!</definedName>
    <definedName name="____day14">#REF!</definedName>
    <definedName name="____day15" localSheetId="3">#REF!</definedName>
    <definedName name="____day15" localSheetId="2">#REF!</definedName>
    <definedName name="____day15" localSheetId="1">#REF!</definedName>
    <definedName name="____day15">#REF!</definedName>
    <definedName name="____day16" localSheetId="3">#REF!</definedName>
    <definedName name="____day16" localSheetId="2">#REF!</definedName>
    <definedName name="____day16" localSheetId="1">#REF!</definedName>
    <definedName name="____day16">#REF!</definedName>
    <definedName name="____day17" localSheetId="3">#REF!</definedName>
    <definedName name="____day17" localSheetId="2">#REF!</definedName>
    <definedName name="____day17" localSheetId="1">#REF!</definedName>
    <definedName name="____day17">#REF!</definedName>
    <definedName name="____day18" localSheetId="3">#REF!</definedName>
    <definedName name="____day18" localSheetId="2">#REF!</definedName>
    <definedName name="____day18" localSheetId="1">#REF!</definedName>
    <definedName name="____day18">#REF!</definedName>
    <definedName name="____day19" localSheetId="3">#REF!</definedName>
    <definedName name="____day19" localSheetId="2">#REF!</definedName>
    <definedName name="____day19" localSheetId="1">#REF!</definedName>
    <definedName name="____day19">#REF!</definedName>
    <definedName name="____day2" localSheetId="3">#REF!</definedName>
    <definedName name="____day2" localSheetId="2">#REF!</definedName>
    <definedName name="____day2" localSheetId="1">#REF!</definedName>
    <definedName name="____day2">#REF!</definedName>
    <definedName name="____day20" localSheetId="3">#REF!</definedName>
    <definedName name="____day20" localSheetId="2">#REF!</definedName>
    <definedName name="____day20" localSheetId="1">#REF!</definedName>
    <definedName name="____day20">#REF!</definedName>
    <definedName name="____day21" localSheetId="3">#REF!</definedName>
    <definedName name="____day21" localSheetId="2">#REF!</definedName>
    <definedName name="____day21" localSheetId="1">#REF!</definedName>
    <definedName name="____day21">#REF!</definedName>
    <definedName name="____day22" localSheetId="3">#REF!</definedName>
    <definedName name="____day22" localSheetId="2">#REF!</definedName>
    <definedName name="____day22" localSheetId="1">#REF!</definedName>
    <definedName name="____day22">#REF!</definedName>
    <definedName name="____day23" localSheetId="3">#REF!</definedName>
    <definedName name="____day23" localSheetId="2">#REF!</definedName>
    <definedName name="____day23" localSheetId="1">#REF!</definedName>
    <definedName name="____day23">#REF!</definedName>
    <definedName name="____day24" localSheetId="3">#REF!</definedName>
    <definedName name="____day24" localSheetId="2">#REF!</definedName>
    <definedName name="____day24" localSheetId="1">#REF!</definedName>
    <definedName name="____day24">#REF!</definedName>
    <definedName name="____day25" localSheetId="3">#REF!</definedName>
    <definedName name="____day25" localSheetId="2">#REF!</definedName>
    <definedName name="____day25" localSheetId="1">#REF!</definedName>
    <definedName name="____day25">#REF!</definedName>
    <definedName name="____day26" localSheetId="3">#REF!</definedName>
    <definedName name="____day26" localSheetId="2">#REF!</definedName>
    <definedName name="____day26" localSheetId="1">#REF!</definedName>
    <definedName name="____day26">#REF!</definedName>
    <definedName name="____day27" localSheetId="3">#REF!</definedName>
    <definedName name="____day27" localSheetId="2">#REF!</definedName>
    <definedName name="____day27" localSheetId="1">#REF!</definedName>
    <definedName name="____day27">#REF!</definedName>
    <definedName name="____day28" localSheetId="3">#REF!</definedName>
    <definedName name="____day28" localSheetId="2">#REF!</definedName>
    <definedName name="____day28" localSheetId="1">#REF!</definedName>
    <definedName name="____day28">#REF!</definedName>
    <definedName name="____day29" localSheetId="3">#REF!</definedName>
    <definedName name="____day29" localSheetId="2">#REF!</definedName>
    <definedName name="____day29" localSheetId="1">#REF!</definedName>
    <definedName name="____day29">#REF!</definedName>
    <definedName name="____day3" localSheetId="3">#REF!</definedName>
    <definedName name="____day3" localSheetId="2">#REF!</definedName>
    <definedName name="____day3" localSheetId="1">#REF!</definedName>
    <definedName name="____day3">#REF!</definedName>
    <definedName name="____day30" localSheetId="3">#REF!</definedName>
    <definedName name="____day30" localSheetId="2">#REF!</definedName>
    <definedName name="____day30" localSheetId="1">#REF!</definedName>
    <definedName name="____day30">#REF!</definedName>
    <definedName name="____day31" localSheetId="3">#REF!</definedName>
    <definedName name="____day31" localSheetId="2">#REF!</definedName>
    <definedName name="____day31" localSheetId="1">#REF!</definedName>
    <definedName name="____day31">#REF!</definedName>
    <definedName name="____dif1" localSheetId="3">#REF!</definedName>
    <definedName name="____dif1" localSheetId="2">#REF!</definedName>
    <definedName name="____dif1" localSheetId="1">#REF!</definedName>
    <definedName name="____dif1">#REF!</definedName>
    <definedName name="____dif2">[6]Synthèse!$G$6</definedName>
    <definedName name="____ECR1" localSheetId="2">'EXPERT REFRI 21МГ'!____ECR1</definedName>
    <definedName name="____ECR1">#N/A</definedName>
    <definedName name="____FIN1">'[11]ADM FIN'!$B$2:$H$48</definedName>
    <definedName name="____FIN2">'[11]ADM FIN'!$1:$1048576</definedName>
    <definedName name="____Hyp04" localSheetId="3">#REF!</definedName>
    <definedName name="____Hyp04" localSheetId="2">#REF!</definedName>
    <definedName name="____Hyp04" localSheetId="1">#REF!</definedName>
    <definedName name="____Hyp04">#REF!</definedName>
    <definedName name="____IMP1">[12]V.A.!$A$1:$P$29</definedName>
    <definedName name="____INF1">[11]INFORMATICA!$1:$1048576</definedName>
    <definedName name="____ISO1">[11]ISO!$1:$1048576</definedName>
    <definedName name="____K100008" localSheetId="3">#REF!</definedName>
    <definedName name="____K100008" localSheetId="2">#REF!</definedName>
    <definedName name="____K100008" localSheetId="1">#REF!</definedName>
    <definedName name="____K100008">#REF!</definedName>
    <definedName name="____LO1">[4]parametres!$C$28:$C$29</definedName>
    <definedName name="____LO2">[4]parametres!$C$28:$C$30</definedName>
    <definedName name="____MAT1">[13]Blad5!$G$7,[13]Blad5!$G$7:$G$8,[13]Blad5!$G$10,[13]Blad5!$G$12:$G$15,[13]Blad5!$G$18:$G$19,[13]Blad5!$G$21:$G$23,[13]Blad5!$G$25,[13]Blad5!$G$27:$G$33,[13]Blad5!$G$40,[13]Blad5!$G$42,[13]Blad5!$G$44,[13]Blad5!$G$46</definedName>
    <definedName name="____MAT2">[13]Blad5!$Q$7:$Q$8,[13]Blad5!$Q$10,[13]Blad5!$Q$12:$Q$15,[13]Blad5!$Q$18:$Q$19,[13]Blad5!$Q$21:$Q$23,[13]Blad5!$Q$25,[13]Blad5!$Q$27:$Q$33,[13]Blad5!$Q$40,[13]Blad5!$Q$42,[13]Blad5!$Q$44,[13]Blad5!$Q$46</definedName>
    <definedName name="____MAT3">[13]Blad5!$AK$7,[13]Blad5!$AK$8,[13]Blad5!$AK$10,[13]Blad5!$AK$12:$AK$13,[13]Blad5!$AK$15:$AK$17,[13]Blad5!$AK$20:$AK$24,[13]Blad5!$AK$27:$AK$28,[13]Blad5!$AK$30:$AK$32,[13]Blad5!$AK$34,[13]Blad5!$AK$36</definedName>
    <definedName name="____MAT4">[13]Blad5!$AW$36,[13]Blad5!$AW$34,[13]Blad5!$AW$30:$AW$32,[13]Blad5!$AW$27:$AW$28,[13]Blad5!$AW$20:$AW$24,[13]Blad5!$AW$15:$AW$17,[13]Blad5!$AW$12:$AW$13,[13]Blad5!$AW$10,[13]Blad5!$AW$7:$AW$8</definedName>
    <definedName name="____MAT5">[13]Blad5!$BH$7:$BH$8,[13]Blad5!$BH$10,[13]Blad5!$BH$12:$BH$15,[13]Blad5!$BH$18:$BH$19,[13]Blad5!$BH$21:$BH$23,[13]Blad5!$BH$25,[13]Blad5!$BH$27:$BH$33,[13]Blad5!$BH$40,[13]Blad5!$BH$42,[13]Blad5!$BH$44,[13]Blad5!$BH$46</definedName>
    <definedName name="____MAT6">[13]Blad5!$BW$10,[13]Blad5!$BS$7:$BS$8,[13]Blad5!$BS$10,[13]Blad5!$BS$12:$BS$15,[13]Blad5!$BS$18:$BS$19,[13]Blad5!$BS$21:$BS$23,[13]Blad5!$BS$25,[13]Blad5!$BS$27:$BS$33,[13]Blad5!$BS$40,[13]Blad5!$BS$42,[13]Blad5!$BS$44,[13]Blad5!$BS$46</definedName>
    <definedName name="____MCC1">[14]PARAMETRES!$C$42:$C$43</definedName>
    <definedName name="____MCC2">[14]PARAMETRES!$C$45:$C$47</definedName>
    <definedName name="____mcc3">[8]PARAMETRES!$F$45:$F$47</definedName>
    <definedName name="____ME1" localSheetId="3">#REF!</definedName>
    <definedName name="____ME1" localSheetId="2">#REF!</definedName>
    <definedName name="____ME1" localSheetId="1">#REF!</definedName>
    <definedName name="____ME1">#REF!</definedName>
    <definedName name="____ME2" localSheetId="3">#REF!</definedName>
    <definedName name="____ME2" localSheetId="2">#REF!</definedName>
    <definedName name="____ME2" localSheetId="1">#REF!</definedName>
    <definedName name="____ME2">#REF!</definedName>
    <definedName name="____ME3" localSheetId="3">#REF!</definedName>
    <definedName name="____ME3" localSheetId="2">#REF!</definedName>
    <definedName name="____ME3" localSheetId="1">#REF!</definedName>
    <definedName name="____ME3">#REF!</definedName>
    <definedName name="____ME4" localSheetId="3">#REF!</definedName>
    <definedName name="____ME4" localSheetId="2">#REF!</definedName>
    <definedName name="____ME4" localSheetId="1">#REF!</definedName>
    <definedName name="____ME4">#REF!</definedName>
    <definedName name="____ME5" localSheetId="3">#REF!</definedName>
    <definedName name="____ME5" localSheetId="2">#REF!</definedName>
    <definedName name="____ME5" localSheetId="1">#REF!</definedName>
    <definedName name="____ME5">#REF!</definedName>
    <definedName name="____ME6" localSheetId="3">#REF!</definedName>
    <definedName name="____ME6" localSheetId="2">#REF!</definedName>
    <definedName name="____ME6" localSheetId="1">#REF!</definedName>
    <definedName name="____ME6">#REF!</definedName>
    <definedName name="____ME7" localSheetId="3">#REF!</definedName>
    <definedName name="____ME7" localSheetId="2">#REF!</definedName>
    <definedName name="____ME7" localSheetId="1">#REF!</definedName>
    <definedName name="____ME7">#REF!</definedName>
    <definedName name="____ME8" localSheetId="3">#REF!</definedName>
    <definedName name="____ME8" localSheetId="2">#REF!</definedName>
    <definedName name="____ME8" localSheetId="1">#REF!</definedName>
    <definedName name="____ME8">#REF!</definedName>
    <definedName name="____MKT1">[11]marketing!$B$1:$Z$243</definedName>
    <definedName name="____MKT2">[11]marketing!$1:$1048576</definedName>
    <definedName name="____MKT3">[11]marketing!$1:$1048576</definedName>
    <definedName name="____msc2">[15]paramètres!$B$48</definedName>
    <definedName name="____msc3">[16]paramètres!$B$49</definedName>
    <definedName name="____msc5">[17]paramètres!$B$53</definedName>
    <definedName name="____nom2">[18]Hyp.DDRH!$AB$237:$AB$279</definedName>
    <definedName name="____NOV09" localSheetId="3">#REF!</definedName>
    <definedName name="____NOV09" localSheetId="2">#REF!</definedName>
    <definedName name="____NOV09" localSheetId="1">#REF!</definedName>
    <definedName name="____NOV09">#REF!</definedName>
    <definedName name="____num2">[18]Hyp.DDRH!$AA$237:$AA$279</definedName>
    <definedName name="____OCT09" localSheetId="3">#REF!</definedName>
    <definedName name="____OCT09" localSheetId="2">#REF!</definedName>
    <definedName name="____OCT09" localSheetId="1">#REF!</definedName>
    <definedName name="____OCT09">#REF!</definedName>
    <definedName name="____OK1" localSheetId="3">[19]France!#REF!</definedName>
    <definedName name="____OK1" localSheetId="2">[19]France!#REF!</definedName>
    <definedName name="____OK1" localSheetId="1">[19]France!#REF!</definedName>
    <definedName name="____OK1">[19]France!#REF!</definedName>
    <definedName name="____OK2" localSheetId="3">[19]France!#REF!</definedName>
    <definedName name="____OK2" localSheetId="2">[19]France!#REF!</definedName>
    <definedName name="____OK2" localSheetId="1">[19]France!#REF!</definedName>
    <definedName name="____OK2">[19]France!#REF!</definedName>
    <definedName name="____OK3" localSheetId="3">[19]France!#REF!</definedName>
    <definedName name="____OK3" localSheetId="2">[19]France!#REF!</definedName>
    <definedName name="____OK3" localSheetId="1">[19]France!#REF!</definedName>
    <definedName name="____OK3">[19]France!#REF!</definedName>
    <definedName name="____OK4" localSheetId="3">[19]France!#REF!</definedName>
    <definedName name="____OK4" localSheetId="2">[19]France!#REF!</definedName>
    <definedName name="____OK4" localSheetId="1">[19]France!#REF!</definedName>
    <definedName name="____OK4">[19]France!#REF!</definedName>
    <definedName name="____OK5" localSheetId="3">[19]France!#REF!</definedName>
    <definedName name="____OK5" localSheetId="2">[19]France!#REF!</definedName>
    <definedName name="____OK5" localSheetId="1">[19]France!#REF!</definedName>
    <definedName name="____OK5">[19]France!#REF!</definedName>
    <definedName name="____OK6" localSheetId="3">[19]France!#REF!</definedName>
    <definedName name="____OK6" localSheetId="2">[19]France!#REF!</definedName>
    <definedName name="____OK6" localSheetId="1">[19]France!#REF!</definedName>
    <definedName name="____OK6">[19]France!#REF!</definedName>
    <definedName name="____OK7" localSheetId="3">[19]France!#REF!</definedName>
    <definedName name="____OK7" localSheetId="2">[19]France!#REF!</definedName>
    <definedName name="____OK7" localSheetId="1">[19]France!#REF!</definedName>
    <definedName name="____OK7">[19]France!#REF!</definedName>
    <definedName name="____ORC1">'[11]TAB DIN ORÇAMENTO'!$A$4:$V$100</definedName>
    <definedName name="____PAG1" localSheetId="3">#REF!</definedName>
    <definedName name="____PAG1" localSheetId="2">#REF!</definedName>
    <definedName name="____PAG1" localSheetId="1">#REF!</definedName>
    <definedName name="____PAG1">#REF!</definedName>
    <definedName name="____PAG10" localSheetId="3">#REF!</definedName>
    <definedName name="____PAG10" localSheetId="2">#REF!</definedName>
    <definedName name="____PAG10" localSheetId="1">#REF!</definedName>
    <definedName name="____PAG10">#REF!</definedName>
    <definedName name="____PAG11" localSheetId="3">#REF!</definedName>
    <definedName name="____PAG11" localSheetId="2">#REF!</definedName>
    <definedName name="____PAG11" localSheetId="1">#REF!</definedName>
    <definedName name="____PAG11">#REF!</definedName>
    <definedName name="____PAG12" localSheetId="3">#REF!</definedName>
    <definedName name="____PAG12" localSheetId="2">#REF!</definedName>
    <definedName name="____PAG12" localSheetId="1">#REF!</definedName>
    <definedName name="____PAG12">#REF!</definedName>
    <definedName name="____PAG13" localSheetId="3">#REF!</definedName>
    <definedName name="____PAG13" localSheetId="2">#REF!</definedName>
    <definedName name="____PAG13" localSheetId="1">#REF!</definedName>
    <definedName name="____PAG13">#REF!</definedName>
    <definedName name="____PAG14" localSheetId="3">#REF!</definedName>
    <definedName name="____PAG14" localSheetId="2">#REF!</definedName>
    <definedName name="____PAG14" localSheetId="1">#REF!</definedName>
    <definedName name="____PAG14">#REF!</definedName>
    <definedName name="____PAG15" localSheetId="3">#REF!</definedName>
    <definedName name="____PAG15" localSheetId="2">#REF!</definedName>
    <definedName name="____PAG15" localSheetId="1">#REF!</definedName>
    <definedName name="____PAG15">#REF!</definedName>
    <definedName name="____PAG16" localSheetId="3">#REF!</definedName>
    <definedName name="____PAG16" localSheetId="2">#REF!</definedName>
    <definedName name="____PAG16" localSheetId="1">#REF!</definedName>
    <definedName name="____PAG16">#REF!</definedName>
    <definedName name="____pag18" localSheetId="3">#REF!</definedName>
    <definedName name="____pag18" localSheetId="2">#REF!</definedName>
    <definedName name="____pag18" localSheetId="1">#REF!</definedName>
    <definedName name="____pag18">#REF!</definedName>
    <definedName name="____pag19" localSheetId="3">#REF!</definedName>
    <definedName name="____pag19" localSheetId="2">#REF!</definedName>
    <definedName name="____pag19" localSheetId="1">#REF!</definedName>
    <definedName name="____pag19">#REF!</definedName>
    <definedName name="____PAG2" localSheetId="3">#REF!</definedName>
    <definedName name="____PAG2" localSheetId="2">#REF!</definedName>
    <definedName name="____PAG2" localSheetId="1">#REF!</definedName>
    <definedName name="____PAG2">#REF!</definedName>
    <definedName name="____PAG3" localSheetId="3">#REF!</definedName>
    <definedName name="____PAG3" localSheetId="2">#REF!</definedName>
    <definedName name="____PAG3" localSheetId="1">#REF!</definedName>
    <definedName name="____PAG3">#REF!</definedName>
    <definedName name="____PAG4" localSheetId="3">#REF!</definedName>
    <definedName name="____PAG4" localSheetId="2">#REF!</definedName>
    <definedName name="____PAG4" localSheetId="1">#REF!</definedName>
    <definedName name="____PAG4">#REF!</definedName>
    <definedName name="____PAG5" localSheetId="3">#REF!</definedName>
    <definedName name="____PAG5" localSheetId="2">#REF!</definedName>
    <definedName name="____PAG5" localSheetId="1">#REF!</definedName>
    <definedName name="____PAG5">#REF!</definedName>
    <definedName name="____PAG6" localSheetId="3">#REF!</definedName>
    <definedName name="____PAG6" localSheetId="2">#REF!</definedName>
    <definedName name="____PAG6" localSheetId="1">#REF!</definedName>
    <definedName name="____PAG6">#REF!</definedName>
    <definedName name="____PAG7" localSheetId="3">#REF!</definedName>
    <definedName name="____PAG7" localSheetId="2">#REF!</definedName>
    <definedName name="____PAG7" localSheetId="1">#REF!</definedName>
    <definedName name="____PAG7">#REF!</definedName>
    <definedName name="____PAG8" localSheetId="3">#REF!</definedName>
    <definedName name="____PAG8" localSheetId="2">#REF!</definedName>
    <definedName name="____PAG8" localSheetId="1">#REF!</definedName>
    <definedName name="____PAG8">#REF!</definedName>
    <definedName name="____PAG9" localSheetId="3">#REF!</definedName>
    <definedName name="____PAG9" localSheetId="2">#REF!</definedName>
    <definedName name="____PAG9" localSheetId="1">#REF!</definedName>
    <definedName name="____PAG9">#REF!</definedName>
    <definedName name="____PAR1" localSheetId="3">#REF!</definedName>
    <definedName name="____PAR1" localSheetId="2">#REF!</definedName>
    <definedName name="____PAR1" localSheetId="1">#REF!</definedName>
    <definedName name="____PAR1">#REF!</definedName>
    <definedName name="____PAR2" localSheetId="3">#REF!</definedName>
    <definedName name="____PAR2" localSheetId="2">#REF!</definedName>
    <definedName name="____PAR2" localSheetId="1">#REF!</definedName>
    <definedName name="____PAR2">#REF!</definedName>
    <definedName name="____PAR3" localSheetId="3">#REF!</definedName>
    <definedName name="____PAR3" localSheetId="2">#REF!</definedName>
    <definedName name="____PAR3" localSheetId="1">#REF!</definedName>
    <definedName name="____PAR3">#REF!</definedName>
    <definedName name="____PAR4" localSheetId="3">#REF!</definedName>
    <definedName name="____PAR4" localSheetId="2">#REF!</definedName>
    <definedName name="____PAR4" localSheetId="1">#REF!</definedName>
    <definedName name="____PAR4">#REF!</definedName>
    <definedName name="____PAR5" localSheetId="3">#REF!</definedName>
    <definedName name="____PAR5" localSheetId="2">#REF!</definedName>
    <definedName name="____PAR5" localSheetId="1">#REF!</definedName>
    <definedName name="____PAR5">#REF!</definedName>
    <definedName name="____PAR6" localSheetId="3">#REF!</definedName>
    <definedName name="____PAR6" localSheetId="2">#REF!</definedName>
    <definedName name="____PAR6" localSheetId="1">#REF!</definedName>
    <definedName name="____PAR6">#REF!</definedName>
    <definedName name="____PAR7" localSheetId="3">#REF!</definedName>
    <definedName name="____PAR7" localSheetId="2">#REF!</definedName>
    <definedName name="____PAR7" localSheetId="1">#REF!</definedName>
    <definedName name="____PAR7">#REF!</definedName>
    <definedName name="____PAR8" localSheetId="3">#REF!</definedName>
    <definedName name="____PAR8" localSheetId="2">#REF!</definedName>
    <definedName name="____PAR8" localSheetId="1">#REF!</definedName>
    <definedName name="____PAR8">#REF!</definedName>
    <definedName name="____PAR9" localSheetId="3">#REF!</definedName>
    <definedName name="____PAR9" localSheetId="2">#REF!</definedName>
    <definedName name="____PAR9" localSheetId="1">#REF!</definedName>
    <definedName name="____PAR9">#REF!</definedName>
    <definedName name="____pp1" localSheetId="2">'EXPERT REFRI 21МГ'!____pp1</definedName>
    <definedName name="____pp1">#N/A</definedName>
    <definedName name="____pp307">[20]Pénétrations!$B$3</definedName>
    <definedName name="____PR1">[4]parametres!$C$10:$C$10</definedName>
    <definedName name="____PR2">[4]parametres!$C$14:$C$16</definedName>
    <definedName name="____Prj206" localSheetId="3">#REF!</definedName>
    <definedName name="____Prj206" localSheetId="2">#REF!</definedName>
    <definedName name="____Prj206" localSheetId="1">#REF!</definedName>
    <definedName name="____Prj206">#REF!</definedName>
    <definedName name="____Prj307" localSheetId="3">#REF!</definedName>
    <definedName name="____Prj307" localSheetId="2">#REF!</definedName>
    <definedName name="____Prj307" localSheetId="1">#REF!</definedName>
    <definedName name="____Prj307">#REF!</definedName>
    <definedName name="____Prj407" localSheetId="3">#REF!</definedName>
    <definedName name="____Prj407" localSheetId="2">#REF!</definedName>
    <definedName name="____Prj407" localSheetId="1">#REF!</definedName>
    <definedName name="____Prj407">#REF!</definedName>
    <definedName name="____pro7" localSheetId="3">#REF!</definedName>
    <definedName name="____pro7" localSheetId="2">#REF!</definedName>
    <definedName name="____pro7" localSheetId="1">#REF!</definedName>
    <definedName name="____pro7">#REF!</definedName>
    <definedName name="____pss2">[21]PARAMETRES!$F$46:$F$48</definedName>
    <definedName name="____PV1">'[11]PÓS VENDA'!$1:$1048576</definedName>
    <definedName name="____RB01">[22]Achats!$B$162:$K$240</definedName>
    <definedName name="____rec1" localSheetId="3">#REF!</definedName>
    <definedName name="____rec1" localSheetId="2">#REF!</definedName>
    <definedName name="____rec1" localSheetId="1">#REF!</definedName>
    <definedName name="____rec1">#REF!</definedName>
    <definedName name="____rec10" localSheetId="3">#REF!</definedName>
    <definedName name="____rec10" localSheetId="2">#REF!</definedName>
    <definedName name="____rec10" localSheetId="1">#REF!</definedName>
    <definedName name="____rec10">#REF!</definedName>
    <definedName name="____rec11" localSheetId="3">#REF!</definedName>
    <definedName name="____rec11" localSheetId="2">#REF!</definedName>
    <definedName name="____rec11" localSheetId="1">#REF!</definedName>
    <definedName name="____rec11">#REF!</definedName>
    <definedName name="____rec12" localSheetId="3">#REF!</definedName>
    <definedName name="____rec12" localSheetId="2">#REF!</definedName>
    <definedName name="____rec12" localSheetId="1">#REF!</definedName>
    <definedName name="____rec12">#REF!</definedName>
    <definedName name="____rec13" localSheetId="3">#REF!</definedName>
    <definedName name="____rec13" localSheetId="2">#REF!</definedName>
    <definedName name="____rec13" localSheetId="1">#REF!</definedName>
    <definedName name="____rec13">#REF!</definedName>
    <definedName name="____rec14" localSheetId="3">#REF!</definedName>
    <definedName name="____rec14" localSheetId="2">#REF!</definedName>
    <definedName name="____rec14" localSheetId="1">#REF!</definedName>
    <definedName name="____rec14">#REF!</definedName>
    <definedName name="____rec15" localSheetId="3">#REF!</definedName>
    <definedName name="____rec15" localSheetId="2">#REF!</definedName>
    <definedName name="____rec15" localSheetId="1">#REF!</definedName>
    <definedName name="____rec15">#REF!</definedName>
    <definedName name="____rec16" localSheetId="3">#REF!</definedName>
    <definedName name="____rec16" localSheetId="2">#REF!</definedName>
    <definedName name="____rec16" localSheetId="1">#REF!</definedName>
    <definedName name="____rec16">#REF!</definedName>
    <definedName name="____rec2" localSheetId="3">#REF!</definedName>
    <definedName name="____rec2" localSheetId="2">#REF!</definedName>
    <definedName name="____rec2" localSheetId="1">#REF!</definedName>
    <definedName name="____rec2">#REF!</definedName>
    <definedName name="____rec3" localSheetId="3">#REF!</definedName>
    <definedName name="____rec3" localSheetId="2">#REF!</definedName>
    <definedName name="____rec3" localSheetId="1">#REF!</definedName>
    <definedName name="____rec3">#REF!</definedName>
    <definedName name="____rec4" localSheetId="3">#REF!</definedName>
    <definedName name="____rec4" localSheetId="2">#REF!</definedName>
    <definedName name="____rec4" localSheetId="1">#REF!</definedName>
    <definedName name="____rec4">#REF!</definedName>
    <definedName name="____rec5" localSheetId="3">#REF!</definedName>
    <definedName name="____rec5" localSheetId="2">#REF!</definedName>
    <definedName name="____rec5" localSheetId="1">#REF!</definedName>
    <definedName name="____rec5">#REF!</definedName>
    <definedName name="____rec6" localSheetId="3">#REF!</definedName>
    <definedName name="____rec6" localSheetId="2">#REF!</definedName>
    <definedName name="____rec6" localSheetId="1">#REF!</definedName>
    <definedName name="____rec6">#REF!</definedName>
    <definedName name="____rec7" localSheetId="3">#REF!</definedName>
    <definedName name="____rec7" localSheetId="2">#REF!</definedName>
    <definedName name="____rec7" localSheetId="1">#REF!</definedName>
    <definedName name="____rec7">#REF!</definedName>
    <definedName name="____rec8" localSheetId="3">#REF!</definedName>
    <definedName name="____rec8" localSheetId="2">#REF!</definedName>
    <definedName name="____rec8" localSheetId="1">#REF!</definedName>
    <definedName name="____rec8">#REF!</definedName>
    <definedName name="____rec9" localSheetId="3">#REF!</definedName>
    <definedName name="____rec9" localSheetId="2">#REF!</definedName>
    <definedName name="____rec9" localSheetId="1">#REF!</definedName>
    <definedName name="____rec9">#REF!</definedName>
    <definedName name="____RES1">[4]parametres!$C$22:$C$23</definedName>
    <definedName name="____RES2">[4]parametres!$C$22:$C$24</definedName>
    <definedName name="____rtl1" localSheetId="3">#REF!</definedName>
    <definedName name="____rtl1" localSheetId="2">#REF!</definedName>
    <definedName name="____rtl1" localSheetId="1">#REF!</definedName>
    <definedName name="____rtl1">#REF!</definedName>
    <definedName name="____rtl2" localSheetId="3">#REF!</definedName>
    <definedName name="____rtl2" localSheetId="2">#REF!</definedName>
    <definedName name="____rtl2" localSheetId="1">#REF!</definedName>
    <definedName name="____rtl2">#REF!</definedName>
    <definedName name="____sat1" localSheetId="3">#REF!</definedName>
    <definedName name="____sat1" localSheetId="2">#REF!</definedName>
    <definedName name="____sat1" localSheetId="1">#REF!</definedName>
    <definedName name="____sat1">#REF!</definedName>
    <definedName name="____SAX1" localSheetId="3">#REF!</definedName>
    <definedName name="____SAX1" localSheetId="2">#REF!</definedName>
    <definedName name="____SAX1" localSheetId="1">#REF!</definedName>
    <definedName name="____SAX1">#REF!</definedName>
    <definedName name="____SE1" localSheetId="3">#REF!</definedName>
    <definedName name="____SE1" localSheetId="2">#REF!</definedName>
    <definedName name="____SE1" localSheetId="1">#REF!</definedName>
    <definedName name="____SE1">#REF!</definedName>
    <definedName name="____SG1">'[11]SERV GERAIS'!$A$2:$H$62</definedName>
    <definedName name="____SG2">'[11]SERV GERAIS'!$1:$1048576</definedName>
    <definedName name="____SG7" localSheetId="3">[3]Basis!#REF!</definedName>
    <definedName name="____SG7" localSheetId="2">[3]Basis!#REF!</definedName>
    <definedName name="____SG7" localSheetId="1">[3]Basis!#REF!</definedName>
    <definedName name="____SG7">[3]Basis!#REF!</definedName>
    <definedName name="____SG8" localSheetId="3">[3]Basis!#REF!</definedName>
    <definedName name="____SG8" localSheetId="2">[3]Basis!#REF!</definedName>
    <definedName name="____SG8" localSheetId="1">[3]Basis!#REF!</definedName>
    <definedName name="____SG8">[3]Basis!#REF!</definedName>
    <definedName name="____SO1" localSheetId="3">#REF!</definedName>
    <definedName name="____SO1" localSheetId="2">#REF!</definedName>
    <definedName name="____SO1" localSheetId="1">#REF!</definedName>
    <definedName name="____SO1">#REF!</definedName>
    <definedName name="____SO2" localSheetId="3">#REF!</definedName>
    <definedName name="____SO2" localSheetId="2">#REF!</definedName>
    <definedName name="____SO2" localSheetId="1">#REF!</definedName>
    <definedName name="____SO2">#REF!</definedName>
    <definedName name="____T1" localSheetId="3">#REF!</definedName>
    <definedName name="____T1" localSheetId="2">#REF!</definedName>
    <definedName name="____T1" localSheetId="1">#REF!</definedName>
    <definedName name="____T1">#REF!</definedName>
    <definedName name="____T2" localSheetId="3">#REF!</definedName>
    <definedName name="____T2" localSheetId="2">#REF!</definedName>
    <definedName name="____T2" localSheetId="1">#REF!</definedName>
    <definedName name="____T2">#REF!</definedName>
    <definedName name="____T3" localSheetId="3">#REF!</definedName>
    <definedName name="____T3" localSheetId="2">#REF!</definedName>
    <definedName name="____T3" localSheetId="1">#REF!</definedName>
    <definedName name="____T3">#REF!</definedName>
    <definedName name="____tm2">'[23]TAB MOD'!$1:$1048576</definedName>
    <definedName name="____TV6666" localSheetId="3">#REF!,#REF!,#REF!,#REF!,#REF!,#REF!,#REF!,#REF!,#REF!,#REF!,#REF!,#REF!,#REF!,#REF!,#REF!,#REF!,#REF!,#REF!,#REF!,#REF!,#REF!,#REF!,#REF!,#REF!,#REF!,#REF!,#REF!</definedName>
    <definedName name="____TV6666" localSheetId="2">#REF!,#REF!,#REF!,#REF!,#REF!,#REF!,#REF!,#REF!,#REF!,#REF!,#REF!,#REF!,#REF!,#REF!,#REF!,#REF!,#REF!,#REF!,#REF!,#REF!,#REF!,#REF!,#REF!,#REF!,#REF!,#REF!,#REF!</definedName>
    <definedName name="____TV6666" localSheetId="1">#REF!,#REF!,#REF!,#REF!,#REF!,#REF!,#REF!,#REF!,#REF!,#REF!,#REF!,#REF!,#REF!,#REF!,#REF!,#REF!,#REF!,#REF!,#REF!,#REF!,#REF!,#REF!,#REF!,#REF!,#REF!,#REF!,#REF!</definedName>
    <definedName name="____TV6666">#REF!,#REF!,#REF!,#REF!,#REF!,#REF!,#REF!,#REF!,#REF!,#REF!,#REF!,#REF!,#REF!,#REF!,#REF!,#REF!,#REF!,#REF!,#REF!,#REF!,#REF!,#REF!,#REF!,#REF!,#REF!,#REF!,#REF!</definedName>
    <definedName name="____UBK2" localSheetId="3">#REF!</definedName>
    <definedName name="____UBK2" localSheetId="2">#REF!</definedName>
    <definedName name="____UBK2" localSheetId="1">#REF!</definedName>
    <definedName name="____UBK2">#REF!</definedName>
    <definedName name="____UBK3" localSheetId="3">#REF!</definedName>
    <definedName name="____UBK3" localSheetId="2">#REF!</definedName>
    <definedName name="____UBK3" localSheetId="1">#REF!</definedName>
    <definedName name="____UBK3">#REF!</definedName>
    <definedName name="____UBK349" localSheetId="3">'[24]CAMPAIGN AVERAGE F'!#REF!</definedName>
    <definedName name="____UBK349" localSheetId="2">'[24]CAMPAIGN AVERAGE F'!#REF!</definedName>
    <definedName name="____UBK349" localSheetId="1">'[24]CAMPAIGN AVERAGE F'!#REF!</definedName>
    <definedName name="____UBK349">'[24]CAMPAIGN AVERAGE F'!#REF!</definedName>
    <definedName name="____UP2">[18]Hyp.DDRH!$AC$237:$AC$279</definedName>
    <definedName name="____UP74" localSheetId="3">#REF!</definedName>
    <definedName name="____UP74" localSheetId="2">#REF!</definedName>
    <definedName name="____UP74" localSheetId="1">#REF!</definedName>
    <definedName name="____UP74">#REF!</definedName>
    <definedName name="____UP76" localSheetId="3">#REF!</definedName>
    <definedName name="____UP76" localSheetId="2">#REF!</definedName>
    <definedName name="____UP76" localSheetId="1">#REF!</definedName>
    <definedName name="____UP76">#REF!</definedName>
    <definedName name="____UP81" localSheetId="3">#REF!</definedName>
    <definedName name="____UP81" localSheetId="2">#REF!</definedName>
    <definedName name="____UP81" localSheetId="1">#REF!</definedName>
    <definedName name="____UP81">#REF!</definedName>
    <definedName name="____UP82" localSheetId="3">#REF!</definedName>
    <definedName name="____UP82" localSheetId="2">#REF!</definedName>
    <definedName name="____UP82" localSheetId="1">#REF!</definedName>
    <definedName name="____UP82">#REF!</definedName>
    <definedName name="____UP83" localSheetId="3">#REF!</definedName>
    <definedName name="____UP83" localSheetId="2">#REF!</definedName>
    <definedName name="____UP83" localSheetId="1">#REF!</definedName>
    <definedName name="____UP83">#REF!</definedName>
    <definedName name="____UP85" localSheetId="3">#REF!</definedName>
    <definedName name="____UP85" localSheetId="2">#REF!</definedName>
    <definedName name="____UP85" localSheetId="1">#REF!</definedName>
    <definedName name="____UP85">#REF!</definedName>
    <definedName name="____UP88" localSheetId="3">#REF!</definedName>
    <definedName name="____UP88" localSheetId="2">#REF!</definedName>
    <definedName name="____UP88" localSheetId="1">#REF!</definedName>
    <definedName name="____UP88">#REF!</definedName>
    <definedName name="____UP89" localSheetId="3">#REF!</definedName>
    <definedName name="____UP89" localSheetId="2">#REF!</definedName>
    <definedName name="____UP89" localSheetId="1">#REF!</definedName>
    <definedName name="____UP89">#REF!</definedName>
    <definedName name="____UPU9" localSheetId="3">#REF!</definedName>
    <definedName name="____UPU9" localSheetId="2">#REF!</definedName>
    <definedName name="____UPU9" localSheetId="1">#REF!</definedName>
    <definedName name="____UPU9">#REF!</definedName>
    <definedName name="____VA1" localSheetId="3">#REF!</definedName>
    <definedName name="____VA1" localSheetId="2">#REF!</definedName>
    <definedName name="____VA1" localSheetId="1">#REF!</definedName>
    <definedName name="____VA1">#REF!</definedName>
    <definedName name="____val1" localSheetId="3">#REF!</definedName>
    <definedName name="____val1" localSheetId="2">#REF!</definedName>
    <definedName name="____val1" localSheetId="1">#REF!</definedName>
    <definedName name="____val1">#REF!</definedName>
    <definedName name="____val2" localSheetId="3">#REF!</definedName>
    <definedName name="____val2" localSheetId="2">#REF!</definedName>
    <definedName name="____val2" localSheetId="1">#REF!</definedName>
    <definedName name="____val2">#REF!</definedName>
    <definedName name="____val3" localSheetId="3">#REF!</definedName>
    <definedName name="____val3" localSheetId="2">#REF!</definedName>
    <definedName name="____val3" localSheetId="1">#REF!</definedName>
    <definedName name="____val3">#REF!</definedName>
    <definedName name="____VAR1" localSheetId="3">#REF!</definedName>
    <definedName name="____VAR1" localSheetId="2">#REF!</definedName>
    <definedName name="____VAR1" localSheetId="1">#REF!</definedName>
    <definedName name="____VAR1">#REF!</definedName>
    <definedName name="____VAr2" localSheetId="3">#REF!</definedName>
    <definedName name="____VAr2" localSheetId="2">#REF!</definedName>
    <definedName name="____VAr2" localSheetId="1">#REF!</definedName>
    <definedName name="____VAr2">#REF!</definedName>
    <definedName name="____veh1" localSheetId="3">#REF!</definedName>
    <definedName name="____veh1" localSheetId="2">#REF!</definedName>
    <definedName name="____veh1" localSheetId="1">#REF!</definedName>
    <definedName name="____veh1">#REF!</definedName>
    <definedName name="____veh10" localSheetId="3">#REF!</definedName>
    <definedName name="____veh10" localSheetId="2">#REF!</definedName>
    <definedName name="____veh10" localSheetId="1">#REF!</definedName>
    <definedName name="____veh10">#REF!</definedName>
    <definedName name="____veh11" localSheetId="3">#REF!</definedName>
    <definedName name="____veh11" localSheetId="2">#REF!</definedName>
    <definedName name="____veh11" localSheetId="1">#REF!</definedName>
    <definedName name="____veh11">#REF!</definedName>
    <definedName name="____veh12" localSheetId="3">#REF!</definedName>
    <definedName name="____veh12" localSheetId="2">#REF!</definedName>
    <definedName name="____veh12" localSheetId="1">#REF!</definedName>
    <definedName name="____veh12">#REF!</definedName>
    <definedName name="____veh13" localSheetId="3">#REF!</definedName>
    <definedName name="____veh13" localSheetId="2">#REF!</definedName>
    <definedName name="____veh13" localSheetId="1">#REF!</definedName>
    <definedName name="____veh13">#REF!</definedName>
    <definedName name="____veh14" localSheetId="3">#REF!</definedName>
    <definedName name="____veh14" localSheetId="2">#REF!</definedName>
    <definedName name="____veh14" localSheetId="1">#REF!</definedName>
    <definedName name="____veh14">#REF!</definedName>
    <definedName name="____veh2" localSheetId="3">#REF!</definedName>
    <definedName name="____veh2" localSheetId="2">#REF!</definedName>
    <definedName name="____veh2" localSheetId="1">#REF!</definedName>
    <definedName name="____veh2">#REF!</definedName>
    <definedName name="____veh3" localSheetId="3">#REF!</definedName>
    <definedName name="____veh3" localSheetId="2">#REF!</definedName>
    <definedName name="____veh3" localSheetId="1">#REF!</definedName>
    <definedName name="____veh3">#REF!</definedName>
    <definedName name="____veh4" localSheetId="3">#REF!</definedName>
    <definedName name="____veh4" localSheetId="2">#REF!</definedName>
    <definedName name="____veh4" localSheetId="1">#REF!</definedName>
    <definedName name="____veh4">#REF!</definedName>
    <definedName name="____veh5" localSheetId="3">#REF!</definedName>
    <definedName name="____veh5" localSheetId="2">#REF!</definedName>
    <definedName name="____veh5" localSheetId="1">#REF!</definedName>
    <definedName name="____veh5">#REF!</definedName>
    <definedName name="____veh6" localSheetId="3">#REF!</definedName>
    <definedName name="____veh6" localSheetId="2">#REF!</definedName>
    <definedName name="____veh6" localSheetId="1">#REF!</definedName>
    <definedName name="____veh6">#REF!</definedName>
    <definedName name="____veh7" localSheetId="3">#REF!</definedName>
    <definedName name="____veh7" localSheetId="2">#REF!</definedName>
    <definedName name="____veh7" localSheetId="1">#REF!</definedName>
    <definedName name="____veh7">#REF!</definedName>
    <definedName name="____veh8" localSheetId="3">#REF!</definedName>
    <definedName name="____veh8" localSheetId="2">#REF!</definedName>
    <definedName name="____veh8" localSheetId="1">#REF!</definedName>
    <definedName name="____veh8">#REF!</definedName>
    <definedName name="____veh9" localSheetId="3">#REF!</definedName>
    <definedName name="____veh9" localSheetId="2">#REF!</definedName>
    <definedName name="____veh9" localSheetId="1">#REF!</definedName>
    <definedName name="____veh9">#REF!</definedName>
    <definedName name="____x2" localSheetId="3">'[25]3'!#REF!</definedName>
    <definedName name="____x2" localSheetId="2">'[25]3'!#REF!</definedName>
    <definedName name="____x2" localSheetId="1">'[25]3'!#REF!</definedName>
    <definedName name="____x2">'[25]3'!#REF!</definedName>
    <definedName name="____x3" localSheetId="3">'[25]3'!#REF!</definedName>
    <definedName name="____x3" localSheetId="2">'[25]3'!#REF!</definedName>
    <definedName name="____x3" localSheetId="1">'[25]3'!#REF!</definedName>
    <definedName name="____x3">'[25]3'!#REF!</definedName>
    <definedName name="____xm1" localSheetId="3">#REF!</definedName>
    <definedName name="____xm1" localSheetId="2">#REF!</definedName>
    <definedName name="____xm1" localSheetId="1">#REF!</definedName>
    <definedName name="____xm1">#REF!</definedName>
    <definedName name="____xm10" localSheetId="3">#REF!</definedName>
    <definedName name="____xm10" localSheetId="2">#REF!</definedName>
    <definedName name="____xm10" localSheetId="1">#REF!</definedName>
    <definedName name="____xm10">#REF!</definedName>
    <definedName name="____xm11" localSheetId="3">#REF!</definedName>
    <definedName name="____xm11" localSheetId="2">#REF!</definedName>
    <definedName name="____xm11" localSheetId="1">#REF!</definedName>
    <definedName name="____xm11">#REF!</definedName>
    <definedName name="____xm12" localSheetId="3">#REF!</definedName>
    <definedName name="____xm12" localSheetId="2">#REF!</definedName>
    <definedName name="____xm12" localSheetId="1">#REF!</definedName>
    <definedName name="____xm12">#REF!</definedName>
    <definedName name="____xm2" localSheetId="3">#REF!</definedName>
    <definedName name="____xm2" localSheetId="2">#REF!</definedName>
    <definedName name="____xm2" localSheetId="1">#REF!</definedName>
    <definedName name="____xm2">#REF!</definedName>
    <definedName name="____xm3" localSheetId="3">#REF!</definedName>
    <definedName name="____xm3" localSheetId="2">#REF!</definedName>
    <definedName name="____xm3" localSheetId="1">#REF!</definedName>
    <definedName name="____xm3">#REF!</definedName>
    <definedName name="____xm4" localSheetId="3">#REF!</definedName>
    <definedName name="____xm4" localSheetId="2">#REF!</definedName>
    <definedName name="____xm4" localSheetId="1">#REF!</definedName>
    <definedName name="____xm4">#REF!</definedName>
    <definedName name="____xm5" localSheetId="3">#REF!</definedName>
    <definedName name="____xm5" localSheetId="2">#REF!</definedName>
    <definedName name="____xm5" localSheetId="1">#REF!</definedName>
    <definedName name="____xm5">#REF!</definedName>
    <definedName name="____xm6" localSheetId="3">#REF!</definedName>
    <definedName name="____xm6" localSheetId="2">#REF!</definedName>
    <definedName name="____xm6" localSheetId="1">#REF!</definedName>
    <definedName name="____xm6">#REF!</definedName>
    <definedName name="____xm7" localSheetId="3">#REF!</definedName>
    <definedName name="____xm7" localSheetId="2">#REF!</definedName>
    <definedName name="____xm7" localSheetId="1">#REF!</definedName>
    <definedName name="____xm7">#REF!</definedName>
    <definedName name="____xm8" localSheetId="3">#REF!</definedName>
    <definedName name="____xm8" localSheetId="2">#REF!</definedName>
    <definedName name="____xm8" localSheetId="1">#REF!</definedName>
    <definedName name="____xm8">#REF!</definedName>
    <definedName name="____xm9" localSheetId="3">#REF!</definedName>
    <definedName name="____xm9" localSheetId="2">#REF!</definedName>
    <definedName name="____xm9" localSheetId="1">#REF!</definedName>
    <definedName name="____xm9">#REF!</definedName>
    <definedName name="____xx2" localSheetId="3">'[26]3'!#REF!</definedName>
    <definedName name="____xx2" localSheetId="2">'[26]3'!#REF!</definedName>
    <definedName name="____xx2" localSheetId="1">'[26]3'!#REF!</definedName>
    <definedName name="____xx2">'[26]3'!#REF!</definedName>
    <definedName name="____YM74" localSheetId="3">#REF!</definedName>
    <definedName name="____YM74" localSheetId="2">#REF!</definedName>
    <definedName name="____YM74" localSheetId="1">#REF!</definedName>
    <definedName name="____YM74">#REF!</definedName>
    <definedName name="____YM76" localSheetId="3">#REF!</definedName>
    <definedName name="____YM76" localSheetId="2">#REF!</definedName>
    <definedName name="____YM76" localSheetId="1">#REF!</definedName>
    <definedName name="____YM76">#REF!</definedName>
    <definedName name="____YM81" localSheetId="3">#REF!</definedName>
    <definedName name="____YM81" localSheetId="2">#REF!</definedName>
    <definedName name="____YM81" localSheetId="1">#REF!</definedName>
    <definedName name="____YM81">#REF!</definedName>
    <definedName name="____YM82" localSheetId="3">#REF!</definedName>
    <definedName name="____YM82" localSheetId="2">#REF!</definedName>
    <definedName name="____YM82" localSheetId="1">#REF!</definedName>
    <definedName name="____YM82">#REF!</definedName>
    <definedName name="____YM83" localSheetId="3">#REF!</definedName>
    <definedName name="____YM83" localSheetId="2">#REF!</definedName>
    <definedName name="____YM83" localSheetId="1">#REF!</definedName>
    <definedName name="____YM83">#REF!</definedName>
    <definedName name="____YM85" localSheetId="3">#REF!</definedName>
    <definedName name="____YM85" localSheetId="2">#REF!</definedName>
    <definedName name="____YM85" localSheetId="1">#REF!</definedName>
    <definedName name="____YM85">#REF!</definedName>
    <definedName name="____YM88" localSheetId="3">#REF!</definedName>
    <definedName name="____YM88" localSheetId="2">#REF!</definedName>
    <definedName name="____YM88" localSheetId="1">#REF!</definedName>
    <definedName name="____YM88">#REF!</definedName>
    <definedName name="____YM89" localSheetId="3">#REF!</definedName>
    <definedName name="____YM89" localSheetId="2">#REF!</definedName>
    <definedName name="____YM89" localSheetId="1">#REF!</definedName>
    <definedName name="____YM89">#REF!</definedName>
    <definedName name="____YS76" localSheetId="3">#REF!</definedName>
    <definedName name="____YS76" localSheetId="2">#REF!</definedName>
    <definedName name="____YS76" localSheetId="1">#REF!</definedName>
    <definedName name="____YS76">#REF!</definedName>
    <definedName name="____YS81" localSheetId="3">#REF!</definedName>
    <definedName name="____YS81" localSheetId="2">#REF!</definedName>
    <definedName name="____YS81" localSheetId="1">#REF!</definedName>
    <definedName name="____YS81">#REF!</definedName>
    <definedName name="____YS82" localSheetId="3">#REF!</definedName>
    <definedName name="____YS82" localSheetId="2">#REF!</definedName>
    <definedName name="____YS82" localSheetId="1">#REF!</definedName>
    <definedName name="____YS82">#REF!</definedName>
    <definedName name="____YS83" localSheetId="3">#REF!</definedName>
    <definedName name="____YS83" localSheetId="2">#REF!</definedName>
    <definedName name="____YS83" localSheetId="1">#REF!</definedName>
    <definedName name="____YS83">#REF!</definedName>
    <definedName name="____YS85" localSheetId="3">#REF!</definedName>
    <definedName name="____YS85" localSheetId="2">#REF!</definedName>
    <definedName name="____YS85" localSheetId="1">#REF!</definedName>
    <definedName name="____YS85">#REF!</definedName>
    <definedName name="____YS88" localSheetId="3">#REF!</definedName>
    <definedName name="____YS88" localSheetId="2">#REF!</definedName>
    <definedName name="____YS88" localSheetId="1">#REF!</definedName>
    <definedName name="____YS88">#REF!</definedName>
    <definedName name="____YS89" localSheetId="3">#REF!</definedName>
    <definedName name="____YS89" localSheetId="2">#REF!</definedName>
    <definedName name="____YS89" localSheetId="1">#REF!</definedName>
    <definedName name="____YS89">#REF!</definedName>
    <definedName name="____zx1" localSheetId="3">#REF!</definedName>
    <definedName name="____zx1" localSheetId="2">#REF!</definedName>
    <definedName name="____zx1" localSheetId="1">#REF!</definedName>
    <definedName name="____zx1">#REF!</definedName>
    <definedName name="____zx10" localSheetId="3">#REF!</definedName>
    <definedName name="____zx10" localSheetId="2">#REF!</definedName>
    <definedName name="____zx10" localSheetId="1">#REF!</definedName>
    <definedName name="____zx10">#REF!</definedName>
    <definedName name="____zx11" localSheetId="3">#REF!</definedName>
    <definedName name="____zx11" localSheetId="2">#REF!</definedName>
    <definedName name="____zx11" localSheetId="1">#REF!</definedName>
    <definedName name="____zx11">#REF!</definedName>
    <definedName name="____zx12" localSheetId="3">#REF!</definedName>
    <definedName name="____zx12" localSheetId="2">#REF!</definedName>
    <definedName name="____zx12" localSheetId="1">#REF!</definedName>
    <definedName name="____zx12">#REF!</definedName>
    <definedName name="____zx2" localSheetId="3">#REF!</definedName>
    <definedName name="____zx2" localSheetId="2">#REF!</definedName>
    <definedName name="____zx2" localSheetId="1">#REF!</definedName>
    <definedName name="____zx2">#REF!</definedName>
    <definedName name="____zx3" localSheetId="3">#REF!</definedName>
    <definedName name="____zx3" localSheetId="2">#REF!</definedName>
    <definedName name="____zx3" localSheetId="1">#REF!</definedName>
    <definedName name="____zx3">#REF!</definedName>
    <definedName name="____zx4" localSheetId="3">#REF!</definedName>
    <definedName name="____zx4" localSheetId="2">#REF!</definedName>
    <definedName name="____zx4" localSheetId="1">#REF!</definedName>
    <definedName name="____zx4">#REF!</definedName>
    <definedName name="____zx5" localSheetId="3">#REF!</definedName>
    <definedName name="____zx5" localSheetId="2">#REF!</definedName>
    <definedName name="____zx5" localSheetId="1">#REF!</definedName>
    <definedName name="____zx5">#REF!</definedName>
    <definedName name="____zx6" localSheetId="3">#REF!</definedName>
    <definedName name="____zx6" localSheetId="2">#REF!</definedName>
    <definedName name="____zx6" localSheetId="1">#REF!</definedName>
    <definedName name="____zx6">#REF!</definedName>
    <definedName name="____zx7" localSheetId="3">#REF!</definedName>
    <definedName name="____zx7" localSheetId="2">#REF!</definedName>
    <definedName name="____zx7" localSheetId="1">#REF!</definedName>
    <definedName name="____zx7">#REF!</definedName>
    <definedName name="____zx8" localSheetId="3">#REF!</definedName>
    <definedName name="____zx8" localSheetId="2">#REF!</definedName>
    <definedName name="____zx8" localSheetId="1">#REF!</definedName>
    <definedName name="____zx8">#REF!</definedName>
    <definedName name="____zx9" localSheetId="3">#REF!</definedName>
    <definedName name="____zx9" localSheetId="2">#REF!</definedName>
    <definedName name="____zx9" localSheetId="1">#REF!</definedName>
    <definedName name="____zx9">#REF!</definedName>
    <definedName name="___A100000" localSheetId="3">#REF!</definedName>
    <definedName name="___A100000" localSheetId="2">#REF!</definedName>
    <definedName name="___A100000" localSheetId="1">#REF!</definedName>
    <definedName name="___A100000">#REF!</definedName>
    <definedName name="___A66000" localSheetId="3">#REF!</definedName>
    <definedName name="___A66000" localSheetId="2">#REF!</definedName>
    <definedName name="___A66000" localSheetId="1">#REF!</definedName>
    <definedName name="___A66000">#REF!</definedName>
    <definedName name="___ACC1" localSheetId="3">#REF!</definedName>
    <definedName name="___ACC1" localSheetId="2">#REF!</definedName>
    <definedName name="___ACC1" localSheetId="1">#REF!</definedName>
    <definedName name="___ACC1">#REF!</definedName>
    <definedName name="___ACC2" localSheetId="3">#REF!</definedName>
    <definedName name="___ACC2" localSheetId="2">#REF!</definedName>
    <definedName name="___ACC2" localSheetId="1">#REF!</definedName>
    <definedName name="___ACC2">#REF!</definedName>
    <definedName name="___ACC3" localSheetId="3">#REF!</definedName>
    <definedName name="___ACC3" localSheetId="2">#REF!</definedName>
    <definedName name="___ACC3" localSheetId="1">#REF!</definedName>
    <definedName name="___ACC3">#REF!</definedName>
    <definedName name="___aer1">[6]Synthèse!$L$6</definedName>
    <definedName name="___AOU09" localSheetId="3">#REF!</definedName>
    <definedName name="___AOU09" localSheetId="2">#REF!</definedName>
    <definedName name="___AOU09" localSheetId="1">#REF!</definedName>
    <definedName name="___AOU09">#REF!</definedName>
    <definedName name="___AVR09" localSheetId="3">#REF!</definedName>
    <definedName name="___AVR09" localSheetId="2">#REF!</definedName>
    <definedName name="___AVR09" localSheetId="1">#REF!</definedName>
    <definedName name="___AVR09">#REF!</definedName>
    <definedName name="___BGS4" localSheetId="3">#REF!</definedName>
    <definedName name="___BGS4" localSheetId="2">#REF!</definedName>
    <definedName name="___BGS4" localSheetId="1">#REF!</definedName>
    <definedName name="___BGS4">#REF!</definedName>
    <definedName name="___BVA5">'[7]MERC E BVA'!$F$21</definedName>
    <definedName name="___BVA7">'[7]MERC E BVA'!$F$22</definedName>
    <definedName name="___cfa342" localSheetId="3">#REF!</definedName>
    <definedName name="___cfa342" localSheetId="2">#REF!</definedName>
    <definedName name="___cfa342" localSheetId="1">#REF!</definedName>
    <definedName name="___cfa342">#REF!</definedName>
    <definedName name="___cfa372" localSheetId="3">#REF!</definedName>
    <definedName name="___cfa372" localSheetId="2">#REF!</definedName>
    <definedName name="___cfa372" localSheetId="1">#REF!</definedName>
    <definedName name="___cfa372">#REF!</definedName>
    <definedName name="___cfa501" localSheetId="3">#REF!</definedName>
    <definedName name="___cfa501" localSheetId="2">#REF!</definedName>
    <definedName name="___cfa501" localSheetId="1">#REF!</definedName>
    <definedName name="___cfa501">#REF!</definedName>
    <definedName name="___cfa541" localSheetId="3">#REF!</definedName>
    <definedName name="___cfa541" localSheetId="2">#REF!</definedName>
    <definedName name="___cfa541" localSheetId="1">#REF!</definedName>
    <definedName name="___cfa541">#REF!</definedName>
    <definedName name="___cfa594" localSheetId="3">#REF!</definedName>
    <definedName name="___cfa594" localSheetId="2">#REF!</definedName>
    <definedName name="___cfa594" localSheetId="1">#REF!</definedName>
    <definedName name="___cfa594">#REF!</definedName>
    <definedName name="___cfa612" localSheetId="3">#REF!</definedName>
    <definedName name="___cfa612" localSheetId="2">#REF!</definedName>
    <definedName name="___cfa612" localSheetId="1">#REF!</definedName>
    <definedName name="___cfa612">#REF!</definedName>
    <definedName name="___CIT2" localSheetId="3">#REF!</definedName>
    <definedName name="___CIT2" localSheetId="2">#REF!</definedName>
    <definedName name="___CIT2" localSheetId="1">#REF!</definedName>
    <definedName name="___CIT2">#REF!</definedName>
    <definedName name="___COL1" localSheetId="3">[4]TOUS!#REF!</definedName>
    <definedName name="___COL1" localSheetId="2">[4]TOUS!#REF!</definedName>
    <definedName name="___COL1" localSheetId="1">[4]TOUS!#REF!</definedName>
    <definedName name="___COL1">[4]TOUS!#REF!</definedName>
    <definedName name="___COL12" localSheetId="3">#REF!</definedName>
    <definedName name="___COL12" localSheetId="2">#REF!</definedName>
    <definedName name="___COL12" localSheetId="1">#REF!</definedName>
    <definedName name="___COL12">#REF!</definedName>
    <definedName name="___COL2" localSheetId="3">[4]TOUS!#REF!</definedName>
    <definedName name="___COL2" localSheetId="2">[4]TOUS!#REF!</definedName>
    <definedName name="___COL2" localSheetId="1">[4]TOUS!#REF!</definedName>
    <definedName name="___COL2">[4]TOUS!#REF!</definedName>
    <definedName name="___COL3" localSheetId="3">[4]TOUS!#REF!</definedName>
    <definedName name="___COL3" localSheetId="2">[4]TOUS!#REF!</definedName>
    <definedName name="___COL3" localSheetId="1">[4]TOUS!#REF!</definedName>
    <definedName name="___COL3">[4]TOUS!#REF!</definedName>
    <definedName name="___COL4" localSheetId="3">[4]TOUS!#REF!</definedName>
    <definedName name="___COL4" localSheetId="2">[4]TOUS!#REF!</definedName>
    <definedName name="___COL4" localSheetId="1">[4]TOUS!#REF!</definedName>
    <definedName name="___COL4">[4]TOUS!#REF!</definedName>
    <definedName name="___COL5" localSheetId="3">[4]TOUS!#REF!</definedName>
    <definedName name="___COL5" localSheetId="2">[4]TOUS!#REF!</definedName>
    <definedName name="___COL5" localSheetId="1">[4]TOUS!#REF!</definedName>
    <definedName name="___COL5">[4]TOUS!#REF!</definedName>
    <definedName name="___COL6" localSheetId="3">[4]TOUS!#REF!</definedName>
    <definedName name="___COL6" localSheetId="2">[4]TOUS!#REF!</definedName>
    <definedName name="___COL6" localSheetId="1">[4]TOUS!#REF!</definedName>
    <definedName name="___COL6">[4]TOUS!#REF!</definedName>
    <definedName name="___COL7" localSheetId="3">[4]TOUS!#REF!</definedName>
    <definedName name="___COL7" localSheetId="2">[4]TOUS!#REF!</definedName>
    <definedName name="___COL7" localSheetId="1">[4]TOUS!#REF!</definedName>
    <definedName name="___COL7">[4]TOUS!#REF!</definedName>
    <definedName name="___COL8" localSheetId="3">[4]TOUS!#REF!</definedName>
    <definedName name="___COL8" localSheetId="2">[4]TOUS!#REF!</definedName>
    <definedName name="___COL8" localSheetId="1">[4]TOUS!#REF!</definedName>
    <definedName name="___COL8">[4]TOUS!#REF!</definedName>
    <definedName name="___COL9" localSheetId="3">#REF!</definedName>
    <definedName name="___COL9" localSheetId="2">#REF!</definedName>
    <definedName name="___COL9" localSheetId="1">#REF!</definedName>
    <definedName name="___COL9">#REF!</definedName>
    <definedName name="___COM1" localSheetId="3">#REF!</definedName>
    <definedName name="___COM1" localSheetId="2">#REF!</definedName>
    <definedName name="___COM1" localSheetId="1">#REF!</definedName>
    <definedName name="___COM1">#REF!</definedName>
    <definedName name="___com10" localSheetId="3">#REF!</definedName>
    <definedName name="___com10" localSheetId="2">#REF!</definedName>
    <definedName name="___com10" localSheetId="1">#REF!</definedName>
    <definedName name="___com10">#REF!</definedName>
    <definedName name="___com11" localSheetId="3">#REF!</definedName>
    <definedName name="___com11" localSheetId="2">#REF!</definedName>
    <definedName name="___com11" localSheetId="1">#REF!</definedName>
    <definedName name="___com11">#REF!</definedName>
    <definedName name="___com12" localSheetId="3">#REF!</definedName>
    <definedName name="___com12" localSheetId="2">#REF!</definedName>
    <definedName name="___com12" localSheetId="1">#REF!</definedName>
    <definedName name="___com12">#REF!</definedName>
    <definedName name="___com2" localSheetId="3">#REF!</definedName>
    <definedName name="___com2" localSheetId="2">#REF!</definedName>
    <definedName name="___com2" localSheetId="1">#REF!</definedName>
    <definedName name="___com2">#REF!</definedName>
    <definedName name="___com3" localSheetId="3">#REF!</definedName>
    <definedName name="___com3" localSheetId="2">#REF!</definedName>
    <definedName name="___com3" localSheetId="1">#REF!</definedName>
    <definedName name="___com3">#REF!</definedName>
    <definedName name="___com4" localSheetId="3">#REF!</definedName>
    <definedName name="___com4" localSheetId="2">#REF!</definedName>
    <definedName name="___com4" localSheetId="1">#REF!</definedName>
    <definedName name="___com4">#REF!</definedName>
    <definedName name="___com5" localSheetId="3">#REF!</definedName>
    <definedName name="___com5" localSheetId="2">#REF!</definedName>
    <definedName name="___com5" localSheetId="1">#REF!</definedName>
    <definedName name="___com5">#REF!</definedName>
    <definedName name="___com6" localSheetId="3">#REF!</definedName>
    <definedName name="___com6" localSheetId="2">#REF!</definedName>
    <definedName name="___com6" localSheetId="1">#REF!</definedName>
    <definedName name="___com6">#REF!</definedName>
    <definedName name="___com7" localSheetId="3">#REF!</definedName>
    <definedName name="___com7" localSheetId="2">#REF!</definedName>
    <definedName name="___com7" localSheetId="1">#REF!</definedName>
    <definedName name="___com7">#REF!</definedName>
    <definedName name="___com8" localSheetId="3">#REF!</definedName>
    <definedName name="___com8" localSheetId="2">#REF!</definedName>
    <definedName name="___com8" localSheetId="1">#REF!</definedName>
    <definedName name="___com8">#REF!</definedName>
    <definedName name="___com9" localSheetId="3">#REF!</definedName>
    <definedName name="___com9" localSheetId="2">#REF!</definedName>
    <definedName name="___com9" localSheetId="1">#REF!</definedName>
    <definedName name="___com9">#REF!</definedName>
    <definedName name="___cp021999" localSheetId="3" hidden="1">#REF!</definedName>
    <definedName name="___cp021999" localSheetId="2" hidden="1">#REF!</definedName>
    <definedName name="___cp021999" localSheetId="1" hidden="1">#REF!</definedName>
    <definedName name="___cp021999" hidden="1">#REF!</definedName>
    <definedName name="___cp031997" localSheetId="3" hidden="1">#REF!</definedName>
    <definedName name="___cp031997" localSheetId="2" hidden="1">#REF!</definedName>
    <definedName name="___cp031997" localSheetId="1" hidden="1">#REF!</definedName>
    <definedName name="___cp031997" hidden="1">#REF!</definedName>
    <definedName name="___CP071997" localSheetId="3" hidden="1">#REF!</definedName>
    <definedName name="___CP071997" localSheetId="2" hidden="1">#REF!</definedName>
    <definedName name="___CP071997" localSheetId="1" hidden="1">#REF!</definedName>
    <definedName name="___CP071997" hidden="1">#REF!</definedName>
    <definedName name="___cpt1" localSheetId="3">#REF!</definedName>
    <definedName name="___cpt1" localSheetId="2">#REF!</definedName>
    <definedName name="___cpt1" localSheetId="1">#REF!</definedName>
    <definedName name="___cpt1">#REF!</definedName>
    <definedName name="___cpt2" localSheetId="3">#REF!</definedName>
    <definedName name="___cpt2" localSheetId="2">#REF!</definedName>
    <definedName name="___cpt2" localSheetId="1">#REF!</definedName>
    <definedName name="___cpt2">#REF!</definedName>
    <definedName name="___cpt3" localSheetId="3">#REF!</definedName>
    <definedName name="___cpt3" localSheetId="2">#REF!</definedName>
    <definedName name="___cpt3" localSheetId="1">#REF!</definedName>
    <definedName name="___cpt3">#REF!</definedName>
    <definedName name="___CsA17" localSheetId="3">#REF!</definedName>
    <definedName name="___CsA17" localSheetId="2">#REF!</definedName>
    <definedName name="___CsA17" localSheetId="1">#REF!</definedName>
    <definedName name="___CsA17">#REF!</definedName>
    <definedName name="___CsA18" localSheetId="3">#REF!</definedName>
    <definedName name="___CsA18" localSheetId="2">#REF!</definedName>
    <definedName name="___CsA18" localSheetId="1">#REF!</definedName>
    <definedName name="___CsA18">#REF!</definedName>
    <definedName name="___cvn2">[8]PARAMETRES!$F$16:$F$18</definedName>
    <definedName name="___CYL1" localSheetId="3">#REF!</definedName>
    <definedName name="___CYL1" localSheetId="2">#REF!</definedName>
    <definedName name="___CYL1" localSheetId="1">#REF!</definedName>
    <definedName name="___CYL1">#REF!</definedName>
    <definedName name="___CYL2" localSheetId="3">#REF!</definedName>
    <definedName name="___CYL2" localSheetId="2">#REF!</definedName>
    <definedName name="___CYL2" localSheetId="1">#REF!</definedName>
    <definedName name="___CYL2">#REF!</definedName>
    <definedName name="___CYL3" localSheetId="3">#REF!</definedName>
    <definedName name="___CYL3" localSheetId="2">#REF!</definedName>
    <definedName name="___CYL3" localSheetId="1">#REF!</definedName>
    <definedName name="___CYL3">#REF!</definedName>
    <definedName name="___CYL4" localSheetId="3">#REF!</definedName>
    <definedName name="___CYL4" localSheetId="2">#REF!</definedName>
    <definedName name="___CYL4" localSheetId="1">#REF!</definedName>
    <definedName name="___CYL4">#REF!</definedName>
    <definedName name="___CYL5" localSheetId="3">#REF!</definedName>
    <definedName name="___CYL5" localSheetId="2">#REF!</definedName>
    <definedName name="___CYL5" localSheetId="1">#REF!</definedName>
    <definedName name="___CYL5">#REF!</definedName>
    <definedName name="___CYL6" localSheetId="3">#REF!</definedName>
    <definedName name="___CYL6" localSheetId="2">#REF!</definedName>
    <definedName name="___CYL6" localSheetId="1">#REF!</definedName>
    <definedName name="___CYL6">#REF!</definedName>
    <definedName name="___DAT1" localSheetId="3">#REF!</definedName>
    <definedName name="___DAT1" localSheetId="2">#REF!</definedName>
    <definedName name="___DAT1" localSheetId="1">#REF!</definedName>
    <definedName name="___DAT1">#REF!</definedName>
    <definedName name="___DAT2" localSheetId="3">#REF!</definedName>
    <definedName name="___DAT2" localSheetId="2">#REF!</definedName>
    <definedName name="___DAT2" localSheetId="1">#REF!</definedName>
    <definedName name="___DAT2">#REF!</definedName>
    <definedName name="___DAT3" localSheetId="3">#REF!</definedName>
    <definedName name="___DAT3" localSheetId="2">#REF!</definedName>
    <definedName name="___DAT3" localSheetId="1">#REF!</definedName>
    <definedName name="___DAT3">#REF!</definedName>
    <definedName name="___DAT4" localSheetId="3">#REF!</definedName>
    <definedName name="___DAT4" localSheetId="2">#REF!</definedName>
    <definedName name="___DAT4" localSheetId="1">#REF!</definedName>
    <definedName name="___DAT4">#REF!</definedName>
    <definedName name="___DAT40" localSheetId="3">[9]Feuil1!#REF!</definedName>
    <definedName name="___DAT40" localSheetId="2">[9]Feuil1!#REF!</definedName>
    <definedName name="___DAT40" localSheetId="1">[9]Feuil1!#REF!</definedName>
    <definedName name="___DAT40">[9]Feuil1!#REF!</definedName>
    <definedName name="___DAT41" localSheetId="3">[9]Feuil1!#REF!</definedName>
    <definedName name="___DAT41" localSheetId="2">[9]Feuil1!#REF!</definedName>
    <definedName name="___DAT41" localSheetId="1">[9]Feuil1!#REF!</definedName>
    <definedName name="___DAT41">[9]Feuil1!#REF!</definedName>
    <definedName name="___DAT42" localSheetId="3">'[10]DA + CDE'!#REF!</definedName>
    <definedName name="___DAT42" localSheetId="2">'[10]DA + CDE'!#REF!</definedName>
    <definedName name="___DAT42" localSheetId="1">'[10]DA + CDE'!#REF!</definedName>
    <definedName name="___DAT42">'[10]DA + CDE'!#REF!</definedName>
    <definedName name="___DAT43" localSheetId="3">'[10]DA + CDE'!#REF!</definedName>
    <definedName name="___DAT43" localSheetId="2">'[10]DA + CDE'!#REF!</definedName>
    <definedName name="___DAT43" localSheetId="1">'[10]DA + CDE'!#REF!</definedName>
    <definedName name="___DAT43">'[10]DA + CDE'!#REF!</definedName>
    <definedName name="___DAT44" localSheetId="3">'[10]DA + CDE'!#REF!</definedName>
    <definedName name="___DAT44" localSheetId="2">'[10]DA + CDE'!#REF!</definedName>
    <definedName name="___DAT44" localSheetId="1">'[10]DA + CDE'!#REF!</definedName>
    <definedName name="___DAT44">'[10]DA + CDE'!#REF!</definedName>
    <definedName name="___DAT45" localSheetId="3">'[10]DA + CDE'!#REF!</definedName>
    <definedName name="___DAT45" localSheetId="2">'[10]DA + CDE'!#REF!</definedName>
    <definedName name="___DAT45" localSheetId="1">'[10]DA + CDE'!#REF!</definedName>
    <definedName name="___DAT45">'[10]DA + CDE'!#REF!</definedName>
    <definedName name="___DAT46" localSheetId="3">'[10]DA + CDE'!#REF!</definedName>
    <definedName name="___DAT46" localSheetId="2">'[10]DA + CDE'!#REF!</definedName>
    <definedName name="___DAT46" localSheetId="1">'[10]DA + CDE'!#REF!</definedName>
    <definedName name="___DAT46">'[10]DA + CDE'!#REF!</definedName>
    <definedName name="___DAT47" localSheetId="3">'[10]DA + CDE'!#REF!</definedName>
    <definedName name="___DAT47" localSheetId="2">'[10]DA + CDE'!#REF!</definedName>
    <definedName name="___DAT47" localSheetId="1">'[10]DA + CDE'!#REF!</definedName>
    <definedName name="___DAT47">'[10]DA + CDE'!#REF!</definedName>
    <definedName name="___DAT48" localSheetId="3">'[10]DA + CDE'!#REF!</definedName>
    <definedName name="___DAT48" localSheetId="2">'[10]DA + CDE'!#REF!</definedName>
    <definedName name="___DAT48" localSheetId="1">'[10]DA + CDE'!#REF!</definedName>
    <definedName name="___DAT48">'[10]DA + CDE'!#REF!</definedName>
    <definedName name="___DAT5" localSheetId="3">#REF!</definedName>
    <definedName name="___DAT5" localSheetId="2">#REF!</definedName>
    <definedName name="___DAT5" localSheetId="1">#REF!</definedName>
    <definedName name="___DAT5">#REF!</definedName>
    <definedName name="___DAT6" localSheetId="3">#REF!</definedName>
    <definedName name="___DAT6" localSheetId="2">#REF!</definedName>
    <definedName name="___DAT6" localSheetId="1">#REF!</definedName>
    <definedName name="___DAT6">#REF!</definedName>
    <definedName name="___DAT7" localSheetId="3">#REF!</definedName>
    <definedName name="___DAT7" localSheetId="2">#REF!</definedName>
    <definedName name="___DAT7" localSheetId="1">#REF!</definedName>
    <definedName name="___DAT7">#REF!</definedName>
    <definedName name="___DAT8" localSheetId="3">#REF!</definedName>
    <definedName name="___DAT8" localSheetId="2">#REF!</definedName>
    <definedName name="___DAT8" localSheetId="1">#REF!</definedName>
    <definedName name="___DAT8">#REF!</definedName>
    <definedName name="___day01" localSheetId="3">#REF!</definedName>
    <definedName name="___day01" localSheetId="2">#REF!</definedName>
    <definedName name="___day01" localSheetId="1">#REF!</definedName>
    <definedName name="___day01">#REF!</definedName>
    <definedName name="___day02" localSheetId="3">#REF!</definedName>
    <definedName name="___day02" localSheetId="2">#REF!</definedName>
    <definedName name="___day02" localSheetId="1">#REF!</definedName>
    <definedName name="___day02">#REF!</definedName>
    <definedName name="___day03" localSheetId="3">#REF!</definedName>
    <definedName name="___day03" localSheetId="2">#REF!</definedName>
    <definedName name="___day03" localSheetId="1">#REF!</definedName>
    <definedName name="___day03">#REF!</definedName>
    <definedName name="___day04" localSheetId="3">#REF!</definedName>
    <definedName name="___day04" localSheetId="2">#REF!</definedName>
    <definedName name="___day04" localSheetId="1">#REF!</definedName>
    <definedName name="___day04">#REF!</definedName>
    <definedName name="___day05" localSheetId="3">#REF!</definedName>
    <definedName name="___day05" localSheetId="2">#REF!</definedName>
    <definedName name="___day05" localSheetId="1">#REF!</definedName>
    <definedName name="___day05">#REF!</definedName>
    <definedName name="___day06" localSheetId="3">#REF!</definedName>
    <definedName name="___day06" localSheetId="2">#REF!</definedName>
    <definedName name="___day06" localSheetId="1">#REF!</definedName>
    <definedName name="___day06">#REF!</definedName>
    <definedName name="___day07" localSheetId="3">#REF!</definedName>
    <definedName name="___day07" localSheetId="2">#REF!</definedName>
    <definedName name="___day07" localSheetId="1">#REF!</definedName>
    <definedName name="___day07">#REF!</definedName>
    <definedName name="___day08" localSheetId="3">#REF!</definedName>
    <definedName name="___day08" localSheetId="2">#REF!</definedName>
    <definedName name="___day08" localSheetId="1">#REF!</definedName>
    <definedName name="___day08">#REF!</definedName>
    <definedName name="___day09" localSheetId="3">#REF!</definedName>
    <definedName name="___day09" localSheetId="2">#REF!</definedName>
    <definedName name="___day09" localSheetId="1">#REF!</definedName>
    <definedName name="___day09">#REF!</definedName>
    <definedName name="___day1" localSheetId="3">#REF!</definedName>
    <definedName name="___day1" localSheetId="2">#REF!</definedName>
    <definedName name="___day1" localSheetId="1">#REF!</definedName>
    <definedName name="___day1">#REF!</definedName>
    <definedName name="___day10" localSheetId="3">#REF!</definedName>
    <definedName name="___day10" localSheetId="2">#REF!</definedName>
    <definedName name="___day10" localSheetId="1">#REF!</definedName>
    <definedName name="___day10">#REF!</definedName>
    <definedName name="___day11" localSheetId="3">#REF!</definedName>
    <definedName name="___day11" localSheetId="2">#REF!</definedName>
    <definedName name="___day11" localSheetId="1">#REF!</definedName>
    <definedName name="___day11">#REF!</definedName>
    <definedName name="___day12" localSheetId="3">#REF!</definedName>
    <definedName name="___day12" localSheetId="2">#REF!</definedName>
    <definedName name="___day12" localSheetId="1">#REF!</definedName>
    <definedName name="___day12">#REF!</definedName>
    <definedName name="___day13" localSheetId="3">#REF!</definedName>
    <definedName name="___day13" localSheetId="2">#REF!</definedName>
    <definedName name="___day13" localSheetId="1">#REF!</definedName>
    <definedName name="___day13">#REF!</definedName>
    <definedName name="___day14" localSheetId="3">#REF!</definedName>
    <definedName name="___day14" localSheetId="2">#REF!</definedName>
    <definedName name="___day14" localSheetId="1">#REF!</definedName>
    <definedName name="___day14">#REF!</definedName>
    <definedName name="___day15" localSheetId="3">#REF!</definedName>
    <definedName name="___day15" localSheetId="2">#REF!</definedName>
    <definedName name="___day15" localSheetId="1">#REF!</definedName>
    <definedName name="___day15">#REF!</definedName>
    <definedName name="___day16" localSheetId="3">#REF!</definedName>
    <definedName name="___day16" localSheetId="2">#REF!</definedName>
    <definedName name="___day16" localSheetId="1">#REF!</definedName>
    <definedName name="___day16">#REF!</definedName>
    <definedName name="___day17" localSheetId="3">#REF!</definedName>
    <definedName name="___day17" localSheetId="2">#REF!</definedName>
    <definedName name="___day17" localSheetId="1">#REF!</definedName>
    <definedName name="___day17">#REF!</definedName>
    <definedName name="___day18" localSheetId="3">#REF!</definedName>
    <definedName name="___day18" localSheetId="2">#REF!</definedName>
    <definedName name="___day18" localSheetId="1">#REF!</definedName>
    <definedName name="___day18">#REF!</definedName>
    <definedName name="___day19" localSheetId="3">#REF!</definedName>
    <definedName name="___day19" localSheetId="2">#REF!</definedName>
    <definedName name="___day19" localSheetId="1">#REF!</definedName>
    <definedName name="___day19">#REF!</definedName>
    <definedName name="___day2" localSheetId="3">#REF!</definedName>
    <definedName name="___day2" localSheetId="2">#REF!</definedName>
    <definedName name="___day2" localSheetId="1">#REF!</definedName>
    <definedName name="___day2">#REF!</definedName>
    <definedName name="___day20" localSheetId="3">#REF!</definedName>
    <definedName name="___day20" localSheetId="2">#REF!</definedName>
    <definedName name="___day20" localSheetId="1">#REF!</definedName>
    <definedName name="___day20">#REF!</definedName>
    <definedName name="___day21" localSheetId="3">#REF!</definedName>
    <definedName name="___day21" localSheetId="2">#REF!</definedName>
    <definedName name="___day21" localSheetId="1">#REF!</definedName>
    <definedName name="___day21">#REF!</definedName>
    <definedName name="___day22" localSheetId="3">#REF!</definedName>
    <definedName name="___day22" localSheetId="2">#REF!</definedName>
    <definedName name="___day22" localSheetId="1">#REF!</definedName>
    <definedName name="___day22">#REF!</definedName>
    <definedName name="___day23" localSheetId="3">#REF!</definedName>
    <definedName name="___day23" localSheetId="2">#REF!</definedName>
    <definedName name="___day23" localSheetId="1">#REF!</definedName>
    <definedName name="___day23">#REF!</definedName>
    <definedName name="___day24" localSheetId="3">#REF!</definedName>
    <definedName name="___day24" localSheetId="2">#REF!</definedName>
    <definedName name="___day24" localSheetId="1">#REF!</definedName>
    <definedName name="___day24">#REF!</definedName>
    <definedName name="___day25" localSheetId="3">#REF!</definedName>
    <definedName name="___day25" localSheetId="2">#REF!</definedName>
    <definedName name="___day25" localSheetId="1">#REF!</definedName>
    <definedName name="___day25">#REF!</definedName>
    <definedName name="___day26" localSheetId="3">#REF!</definedName>
    <definedName name="___day26" localSheetId="2">#REF!</definedName>
    <definedName name="___day26" localSheetId="1">#REF!</definedName>
    <definedName name="___day26">#REF!</definedName>
    <definedName name="___day27" localSheetId="3">#REF!</definedName>
    <definedName name="___day27" localSheetId="2">#REF!</definedName>
    <definedName name="___day27" localSheetId="1">#REF!</definedName>
    <definedName name="___day27">#REF!</definedName>
    <definedName name="___day28" localSheetId="3">#REF!</definedName>
    <definedName name="___day28" localSheetId="2">#REF!</definedName>
    <definedName name="___day28" localSheetId="1">#REF!</definedName>
    <definedName name="___day28">#REF!</definedName>
    <definedName name="___day29" localSheetId="3">#REF!</definedName>
    <definedName name="___day29" localSheetId="2">#REF!</definedName>
    <definedName name="___day29" localSheetId="1">#REF!</definedName>
    <definedName name="___day29">#REF!</definedName>
    <definedName name="___day3" localSheetId="3">#REF!</definedName>
    <definedName name="___day3" localSheetId="2">#REF!</definedName>
    <definedName name="___day3" localSheetId="1">#REF!</definedName>
    <definedName name="___day3">#REF!</definedName>
    <definedName name="___day30" localSheetId="3">#REF!</definedName>
    <definedName name="___day30" localSheetId="2">#REF!</definedName>
    <definedName name="___day30" localSheetId="1">#REF!</definedName>
    <definedName name="___day30">#REF!</definedName>
    <definedName name="___day31" localSheetId="3">#REF!</definedName>
    <definedName name="___day31" localSheetId="2">#REF!</definedName>
    <definedName name="___day31" localSheetId="1">#REF!</definedName>
    <definedName name="___day31">#REF!</definedName>
    <definedName name="___DEC08" localSheetId="3">#REF!</definedName>
    <definedName name="___DEC08" localSheetId="2">#REF!</definedName>
    <definedName name="___DEC08" localSheetId="1">#REF!</definedName>
    <definedName name="___DEC08">#REF!</definedName>
    <definedName name="___DEC09" localSheetId="3">#REF!</definedName>
    <definedName name="___DEC09" localSheetId="2">#REF!</definedName>
    <definedName name="___DEC09" localSheetId="1">#REF!</definedName>
    <definedName name="___DEC09">#REF!</definedName>
    <definedName name="___dif1" localSheetId="3">#REF!</definedName>
    <definedName name="___dif1" localSheetId="2">#REF!</definedName>
    <definedName name="___dif1" localSheetId="1">#REF!</definedName>
    <definedName name="___dif1">#REF!</definedName>
    <definedName name="___dif2">[6]Synthèse!$G$6</definedName>
    <definedName name="___ECR1" localSheetId="2">'EXPERT REFRI 21МГ'!___ECR1</definedName>
    <definedName name="___ECR1">#N/A</definedName>
    <definedName name="___FEV09" localSheetId="3">#REF!</definedName>
    <definedName name="___FEV09" localSheetId="2">#REF!</definedName>
    <definedName name="___FEV09" localSheetId="1">#REF!</definedName>
    <definedName name="___FEV09">#REF!</definedName>
    <definedName name="___FIN1">'[11]ADM FIN'!$B$2:$H$48</definedName>
    <definedName name="___FIN2">'[11]ADM FIN'!$1:$1048576</definedName>
    <definedName name="___Hyp04" localSheetId="3">#REF!</definedName>
    <definedName name="___Hyp04" localSheetId="2">#REF!</definedName>
    <definedName name="___Hyp04" localSheetId="1">#REF!</definedName>
    <definedName name="___Hyp04">#REF!</definedName>
    <definedName name="___IMP1">[12]V.A.!$A$1:$P$29</definedName>
    <definedName name="___INF1">[11]INFORMATICA!$1:$1048576</definedName>
    <definedName name="___ISO1">[11]ISO!$1:$1048576</definedName>
    <definedName name="___j99999" localSheetId="3">#REF!</definedName>
    <definedName name="___j99999" localSheetId="2">#REF!</definedName>
    <definedName name="___j99999" localSheetId="1">#REF!</definedName>
    <definedName name="___j99999">#REF!</definedName>
    <definedName name="___JAN09" localSheetId="3">#REF!</definedName>
    <definedName name="___JAN09" localSheetId="2">#REF!</definedName>
    <definedName name="___JAN09" localSheetId="1">#REF!</definedName>
    <definedName name="___JAN09">#REF!</definedName>
    <definedName name="___JUI09" localSheetId="3">#REF!</definedName>
    <definedName name="___JUI09" localSheetId="2">#REF!</definedName>
    <definedName name="___JUI09" localSheetId="1">#REF!</definedName>
    <definedName name="___JUI09">#REF!</definedName>
    <definedName name="___K100008" localSheetId="3">#REF!</definedName>
    <definedName name="___K100008" localSheetId="2">#REF!</definedName>
    <definedName name="___K100008" localSheetId="1">#REF!</definedName>
    <definedName name="___K100008">#REF!</definedName>
    <definedName name="___Lib100" localSheetId="3">#REF!</definedName>
    <definedName name="___Lib100" localSheetId="2">#REF!</definedName>
    <definedName name="___Lib100" localSheetId="1">#REF!</definedName>
    <definedName name="___Lib100">#REF!</definedName>
    <definedName name="___LO1">[4]parametres!$C$28:$C$29</definedName>
    <definedName name="___LO2">[4]parametres!$C$28:$C$30</definedName>
    <definedName name="___MAI09" localSheetId="3">#REF!</definedName>
    <definedName name="___MAI09" localSheetId="2">#REF!</definedName>
    <definedName name="___MAI09" localSheetId="1">#REF!</definedName>
    <definedName name="___MAI09">#REF!</definedName>
    <definedName name="___MAR09" localSheetId="3">#REF!</definedName>
    <definedName name="___MAR09" localSheetId="2">#REF!</definedName>
    <definedName name="___MAR09" localSheetId="1">#REF!</definedName>
    <definedName name="___MAR09">#REF!</definedName>
    <definedName name="___MAT1">[13]Blad5!$G$7,[13]Blad5!$G$7:$G$8,[13]Blad5!$G$10,[13]Blad5!$G$12:$G$15,[13]Blad5!$G$18:$G$19,[13]Blad5!$G$21:$G$23,[13]Blad5!$G$25,[13]Blad5!$G$27:$G$33,[13]Blad5!$G$40,[13]Blad5!$G$42,[13]Blad5!$G$44,[13]Blad5!$G$46</definedName>
    <definedName name="___MAT2">[13]Blad5!$Q$7:$Q$8,[13]Blad5!$Q$10,[13]Blad5!$Q$12:$Q$15,[13]Blad5!$Q$18:$Q$19,[13]Blad5!$Q$21:$Q$23,[13]Blad5!$Q$25,[13]Blad5!$Q$27:$Q$33,[13]Blad5!$Q$40,[13]Blad5!$Q$42,[13]Blad5!$Q$44,[13]Blad5!$Q$46</definedName>
    <definedName name="___MAT3">[13]Blad5!$AK$7,[13]Blad5!$AK$8,[13]Blad5!$AK$10,[13]Blad5!$AK$12:$AK$13,[13]Blad5!$AK$15:$AK$17,[13]Blad5!$AK$20:$AK$24,[13]Blad5!$AK$27:$AK$28,[13]Blad5!$AK$30:$AK$32,[13]Blad5!$AK$34,[13]Blad5!$AK$36</definedName>
    <definedName name="___MAT4">[13]Blad5!$AW$36,[13]Blad5!$AW$34,[13]Blad5!$AW$30:$AW$32,[13]Blad5!$AW$27:$AW$28,[13]Blad5!$AW$20:$AW$24,[13]Blad5!$AW$15:$AW$17,[13]Blad5!$AW$12:$AW$13,[13]Blad5!$AW$10,[13]Blad5!$AW$7:$AW$8</definedName>
    <definedName name="___MAT5">[13]Blad5!$BH$7:$BH$8,[13]Blad5!$BH$10,[13]Blad5!$BH$12:$BH$15,[13]Blad5!$BH$18:$BH$19,[13]Blad5!$BH$21:$BH$23,[13]Blad5!$BH$25,[13]Blad5!$BH$27:$BH$33,[13]Blad5!$BH$40,[13]Blad5!$BH$42,[13]Blad5!$BH$44,[13]Blad5!$BH$46</definedName>
    <definedName name="___MAT6">[13]Blad5!$BW$10,[13]Blad5!$BS$7:$BS$8,[13]Blad5!$BS$10,[13]Blad5!$BS$12:$BS$15,[13]Blad5!$BS$18:$BS$19,[13]Blad5!$BS$21:$BS$23,[13]Blad5!$BS$25,[13]Blad5!$BS$27:$BS$33,[13]Blad5!$BS$40,[13]Blad5!$BS$42,[13]Blad5!$BS$44,[13]Blad5!$BS$46</definedName>
    <definedName name="___MCC1">[14]PARAMETRES!$C$42:$C$43</definedName>
    <definedName name="___MCC2">[14]PARAMETRES!$C$45:$C$47</definedName>
    <definedName name="___mcc3">[8]PARAMETRES!$F$45:$F$47</definedName>
    <definedName name="___ME1" localSheetId="3">#REF!</definedName>
    <definedName name="___ME1" localSheetId="2">#REF!</definedName>
    <definedName name="___ME1" localSheetId="1">#REF!</definedName>
    <definedName name="___ME1">#REF!</definedName>
    <definedName name="___ME2" localSheetId="3">#REF!</definedName>
    <definedName name="___ME2" localSheetId="2">#REF!</definedName>
    <definedName name="___ME2" localSheetId="1">#REF!</definedName>
    <definedName name="___ME2">#REF!</definedName>
    <definedName name="___ME3" localSheetId="3">#REF!</definedName>
    <definedName name="___ME3" localSheetId="2">#REF!</definedName>
    <definedName name="___ME3" localSheetId="1">#REF!</definedName>
    <definedName name="___ME3">#REF!</definedName>
    <definedName name="___ME4" localSheetId="3">#REF!</definedName>
    <definedName name="___ME4" localSheetId="2">#REF!</definedName>
    <definedName name="___ME4" localSheetId="1">#REF!</definedName>
    <definedName name="___ME4">#REF!</definedName>
    <definedName name="___ME5" localSheetId="3">#REF!</definedName>
    <definedName name="___ME5" localSheetId="2">#REF!</definedName>
    <definedName name="___ME5" localSheetId="1">#REF!</definedName>
    <definedName name="___ME5">#REF!</definedName>
    <definedName name="___ME6" localSheetId="3">#REF!</definedName>
    <definedName name="___ME6" localSheetId="2">#REF!</definedName>
    <definedName name="___ME6" localSheetId="1">#REF!</definedName>
    <definedName name="___ME6">#REF!</definedName>
    <definedName name="___ME7" localSheetId="3">#REF!</definedName>
    <definedName name="___ME7" localSheetId="2">#REF!</definedName>
    <definedName name="___ME7" localSheetId="1">#REF!</definedName>
    <definedName name="___ME7">#REF!</definedName>
    <definedName name="___ME8" localSheetId="3">#REF!</definedName>
    <definedName name="___ME8" localSheetId="2">#REF!</definedName>
    <definedName name="___ME8" localSheetId="1">#REF!</definedName>
    <definedName name="___ME8">#REF!</definedName>
    <definedName name="___MKT1">[11]marketing!$B$1:$Z$243</definedName>
    <definedName name="___MKT2">[11]marketing!$1:$1048576</definedName>
    <definedName name="___MKT3">[11]marketing!$1:$1048576</definedName>
    <definedName name="___msc2">[15]paramètres!$B$48</definedName>
    <definedName name="___msc3">[16]paramètres!$B$49</definedName>
    <definedName name="___msc5">[17]paramètres!$B$53</definedName>
    <definedName name="___nom2">[18]Hyp.DDRH!$AB$237:$AB$279</definedName>
    <definedName name="___NOV09" localSheetId="3">#REF!</definedName>
    <definedName name="___NOV09" localSheetId="2">#REF!</definedName>
    <definedName name="___NOV09" localSheetId="1">#REF!</definedName>
    <definedName name="___NOV09">#REF!</definedName>
    <definedName name="___num2">[18]Hyp.DDRH!$AA$237:$AA$279</definedName>
    <definedName name="___OCT09" localSheetId="3">#REF!</definedName>
    <definedName name="___OCT09" localSheetId="2">#REF!</definedName>
    <definedName name="___OCT09" localSheetId="1">#REF!</definedName>
    <definedName name="___OCT09">#REF!</definedName>
    <definedName name="___OK1" localSheetId="3">[19]France!#REF!</definedName>
    <definedName name="___OK1" localSheetId="2">[19]France!#REF!</definedName>
    <definedName name="___OK1" localSheetId="1">[19]France!#REF!</definedName>
    <definedName name="___OK1">[19]France!#REF!</definedName>
    <definedName name="___OK2" localSheetId="3">[19]France!#REF!</definedName>
    <definedName name="___OK2" localSheetId="2">[19]France!#REF!</definedName>
    <definedName name="___OK2" localSheetId="1">[19]France!#REF!</definedName>
    <definedName name="___OK2">[19]France!#REF!</definedName>
    <definedName name="___OK3" localSheetId="3">[19]France!#REF!</definedName>
    <definedName name="___OK3" localSheetId="2">[19]France!#REF!</definedName>
    <definedName name="___OK3" localSheetId="1">[19]France!#REF!</definedName>
    <definedName name="___OK3">[19]France!#REF!</definedName>
    <definedName name="___OK4" localSheetId="3">[19]France!#REF!</definedName>
    <definedName name="___OK4" localSheetId="2">[19]France!#REF!</definedName>
    <definedName name="___OK4" localSheetId="1">[19]France!#REF!</definedName>
    <definedName name="___OK4">[19]France!#REF!</definedName>
    <definedName name="___OK5" localSheetId="3">[19]France!#REF!</definedName>
    <definedName name="___OK5" localSheetId="2">[19]France!#REF!</definedName>
    <definedName name="___OK5" localSheetId="1">[19]France!#REF!</definedName>
    <definedName name="___OK5">[19]France!#REF!</definedName>
    <definedName name="___OK6" localSheetId="3">[19]France!#REF!</definedName>
    <definedName name="___OK6" localSheetId="2">[19]France!#REF!</definedName>
    <definedName name="___OK6" localSheetId="1">[19]France!#REF!</definedName>
    <definedName name="___OK6">[19]France!#REF!</definedName>
    <definedName name="___OK7" localSheetId="3">[19]France!#REF!</definedName>
    <definedName name="___OK7" localSheetId="2">[19]France!#REF!</definedName>
    <definedName name="___OK7" localSheetId="1">[19]France!#REF!</definedName>
    <definedName name="___OK7">[19]France!#REF!</definedName>
    <definedName name="___ORC1">'[11]TAB DIN ORÇAMENTO'!$A$4:$V$100</definedName>
    <definedName name="___PAG1" localSheetId="3">#REF!</definedName>
    <definedName name="___PAG1" localSheetId="2">#REF!</definedName>
    <definedName name="___PAG1" localSheetId="1">#REF!</definedName>
    <definedName name="___PAG1">#REF!</definedName>
    <definedName name="___PAG10" localSheetId="3">#REF!</definedName>
    <definedName name="___PAG10" localSheetId="2">#REF!</definedName>
    <definedName name="___PAG10" localSheetId="1">#REF!</definedName>
    <definedName name="___PAG10">#REF!</definedName>
    <definedName name="___PAG11" localSheetId="3">#REF!</definedName>
    <definedName name="___PAG11" localSheetId="2">#REF!</definedName>
    <definedName name="___PAG11" localSheetId="1">#REF!</definedName>
    <definedName name="___PAG11">#REF!</definedName>
    <definedName name="___PAG12" localSheetId="3">#REF!</definedName>
    <definedName name="___PAG12" localSheetId="2">#REF!</definedName>
    <definedName name="___PAG12" localSheetId="1">#REF!</definedName>
    <definedName name="___PAG12">#REF!</definedName>
    <definedName name="___PAG13" localSheetId="3">#REF!</definedName>
    <definedName name="___PAG13" localSheetId="2">#REF!</definedName>
    <definedName name="___PAG13" localSheetId="1">#REF!</definedName>
    <definedName name="___PAG13">#REF!</definedName>
    <definedName name="___PAG14" localSheetId="3">#REF!</definedName>
    <definedName name="___PAG14" localSheetId="2">#REF!</definedName>
    <definedName name="___PAG14" localSheetId="1">#REF!</definedName>
    <definedName name="___PAG14">#REF!</definedName>
    <definedName name="___PAG15" localSheetId="3">#REF!</definedName>
    <definedName name="___PAG15" localSheetId="2">#REF!</definedName>
    <definedName name="___PAG15" localSheetId="1">#REF!</definedName>
    <definedName name="___PAG15">#REF!</definedName>
    <definedName name="___PAG16" localSheetId="3">#REF!</definedName>
    <definedName name="___PAG16" localSheetId="2">#REF!</definedName>
    <definedName name="___PAG16" localSheetId="1">#REF!</definedName>
    <definedName name="___PAG16">#REF!</definedName>
    <definedName name="___pag18" localSheetId="3">#REF!</definedName>
    <definedName name="___pag18" localSheetId="2">#REF!</definedName>
    <definedName name="___pag18" localSheetId="1">#REF!</definedName>
    <definedName name="___pag18">#REF!</definedName>
    <definedName name="___pag19" localSheetId="3">#REF!</definedName>
    <definedName name="___pag19" localSheetId="2">#REF!</definedName>
    <definedName name="___pag19" localSheetId="1">#REF!</definedName>
    <definedName name="___pag19">#REF!</definedName>
    <definedName name="___PAG2" localSheetId="3">#REF!</definedName>
    <definedName name="___PAG2" localSheetId="2">#REF!</definedName>
    <definedName name="___PAG2" localSheetId="1">#REF!</definedName>
    <definedName name="___PAG2">#REF!</definedName>
    <definedName name="___PAG3" localSheetId="3">#REF!</definedName>
    <definedName name="___PAG3" localSheetId="2">#REF!</definedName>
    <definedName name="___PAG3" localSheetId="1">#REF!</definedName>
    <definedName name="___PAG3">#REF!</definedName>
    <definedName name="___PAG4" localSheetId="3">#REF!</definedName>
    <definedName name="___PAG4" localSheetId="2">#REF!</definedName>
    <definedName name="___PAG4" localSheetId="1">#REF!</definedName>
    <definedName name="___PAG4">#REF!</definedName>
    <definedName name="___PAG5" localSheetId="3">#REF!</definedName>
    <definedName name="___PAG5" localSheetId="2">#REF!</definedName>
    <definedName name="___PAG5" localSheetId="1">#REF!</definedName>
    <definedName name="___PAG5">#REF!</definedName>
    <definedName name="___PAG6" localSheetId="3">#REF!</definedName>
    <definedName name="___PAG6" localSheetId="2">#REF!</definedName>
    <definedName name="___PAG6" localSheetId="1">#REF!</definedName>
    <definedName name="___PAG6">#REF!</definedName>
    <definedName name="___PAG7" localSheetId="3">#REF!</definedName>
    <definedName name="___PAG7" localSheetId="2">#REF!</definedName>
    <definedName name="___PAG7" localSheetId="1">#REF!</definedName>
    <definedName name="___PAG7">#REF!</definedName>
    <definedName name="___PAG8" localSheetId="3">#REF!</definedName>
    <definedName name="___PAG8" localSheetId="2">#REF!</definedName>
    <definedName name="___PAG8" localSheetId="1">#REF!</definedName>
    <definedName name="___PAG8">#REF!</definedName>
    <definedName name="___PAG9" localSheetId="3">#REF!</definedName>
    <definedName name="___PAG9" localSheetId="2">#REF!</definedName>
    <definedName name="___PAG9" localSheetId="1">#REF!</definedName>
    <definedName name="___PAG9">#REF!</definedName>
    <definedName name="___PAR1" localSheetId="3">#REF!</definedName>
    <definedName name="___PAR1" localSheetId="2">#REF!</definedName>
    <definedName name="___PAR1" localSheetId="1">#REF!</definedName>
    <definedName name="___PAR1">#REF!</definedName>
    <definedName name="___PAR2" localSheetId="3">#REF!</definedName>
    <definedName name="___PAR2" localSheetId="2">#REF!</definedName>
    <definedName name="___PAR2" localSheetId="1">#REF!</definedName>
    <definedName name="___PAR2">#REF!</definedName>
    <definedName name="___PAR3" localSheetId="3">#REF!</definedName>
    <definedName name="___PAR3" localSheetId="2">#REF!</definedName>
    <definedName name="___PAR3" localSheetId="1">#REF!</definedName>
    <definedName name="___PAR3">#REF!</definedName>
    <definedName name="___PAR4" localSheetId="3">#REF!</definedName>
    <definedName name="___PAR4" localSheetId="2">#REF!</definedName>
    <definedName name="___PAR4" localSheetId="1">#REF!</definedName>
    <definedName name="___PAR4">#REF!</definedName>
    <definedName name="___PAR5" localSheetId="3">#REF!</definedName>
    <definedName name="___PAR5" localSheetId="2">#REF!</definedName>
    <definedName name="___PAR5" localSheetId="1">#REF!</definedName>
    <definedName name="___PAR5">#REF!</definedName>
    <definedName name="___PAR6" localSheetId="3">#REF!</definedName>
    <definedName name="___PAR6" localSheetId="2">#REF!</definedName>
    <definedName name="___PAR6" localSheetId="1">#REF!</definedName>
    <definedName name="___PAR6">#REF!</definedName>
    <definedName name="___PAR7" localSheetId="3">#REF!</definedName>
    <definedName name="___PAR7" localSheetId="2">#REF!</definedName>
    <definedName name="___PAR7" localSheetId="1">#REF!</definedName>
    <definedName name="___PAR7">#REF!</definedName>
    <definedName name="___PAR8" localSheetId="3">#REF!</definedName>
    <definedName name="___PAR8" localSheetId="2">#REF!</definedName>
    <definedName name="___PAR8" localSheetId="1">#REF!</definedName>
    <definedName name="___PAR8">#REF!</definedName>
    <definedName name="___PAR9" localSheetId="3">#REF!</definedName>
    <definedName name="___PAR9" localSheetId="2">#REF!</definedName>
    <definedName name="___PAR9" localSheetId="1">#REF!</definedName>
    <definedName name="___PAR9">#REF!</definedName>
    <definedName name="___PC1" localSheetId="3">#REF!</definedName>
    <definedName name="___PC1" localSheetId="2">#REF!</definedName>
    <definedName name="___PC1" localSheetId="1">#REF!</definedName>
    <definedName name="___PC1">#REF!</definedName>
    <definedName name="___PCA2" localSheetId="3">#REF!</definedName>
    <definedName name="___PCA2" localSheetId="2">#REF!</definedName>
    <definedName name="___PCA2" localSheetId="1">#REF!</definedName>
    <definedName name="___PCA2">#REF!</definedName>
    <definedName name="___PGT2" localSheetId="3">#REF!</definedName>
    <definedName name="___PGT2" localSheetId="2">#REF!</definedName>
    <definedName name="___PGT2" localSheetId="1">#REF!</definedName>
    <definedName name="___PGT2">#REF!</definedName>
    <definedName name="___PMC2" localSheetId="3">#REF!</definedName>
    <definedName name="___PMC2" localSheetId="2">#REF!</definedName>
    <definedName name="___PMC2" localSheetId="1">#REF!</definedName>
    <definedName name="___PMC2">#REF!</definedName>
    <definedName name="___pp1" localSheetId="2">'EXPERT REFRI 21МГ'!___pp1</definedName>
    <definedName name="___pp1">#N/A</definedName>
    <definedName name="___pp307">[20]Pénétrations!$B$3</definedName>
    <definedName name="___PR1">[4]parametres!$C$10:$C$10</definedName>
    <definedName name="___PR2">[4]parametres!$C$14:$C$16</definedName>
    <definedName name="___Prj206" localSheetId="3">#REF!</definedName>
    <definedName name="___Prj206" localSheetId="2">#REF!</definedName>
    <definedName name="___Prj206" localSheetId="1">#REF!</definedName>
    <definedName name="___Prj206">#REF!</definedName>
    <definedName name="___Prj307" localSheetId="3">#REF!</definedName>
    <definedName name="___Prj307" localSheetId="2">#REF!</definedName>
    <definedName name="___Prj307" localSheetId="1">#REF!</definedName>
    <definedName name="___Prj307">#REF!</definedName>
    <definedName name="___Prj407" localSheetId="3">#REF!</definedName>
    <definedName name="___Prj407" localSheetId="2">#REF!</definedName>
    <definedName name="___Prj407" localSheetId="1">#REF!</definedName>
    <definedName name="___Prj407">#REF!</definedName>
    <definedName name="___pro7" localSheetId="3">#REF!</definedName>
    <definedName name="___pro7" localSheetId="2">#REF!</definedName>
    <definedName name="___pro7" localSheetId="1">#REF!</definedName>
    <definedName name="___pro7">#REF!</definedName>
    <definedName name="___pss2">[21]PARAMETRES!$F$46:$F$48</definedName>
    <definedName name="___PUI1" localSheetId="3">#REF!</definedName>
    <definedName name="___PUI1" localSheetId="2">#REF!</definedName>
    <definedName name="___PUI1" localSheetId="1">#REF!</definedName>
    <definedName name="___PUI1">#REF!</definedName>
    <definedName name="___PUI2" localSheetId="3">#REF!</definedName>
    <definedName name="___PUI2" localSheetId="2">#REF!</definedName>
    <definedName name="___PUI2" localSheetId="1">#REF!</definedName>
    <definedName name="___PUI2">#REF!</definedName>
    <definedName name="___PUI3" localSheetId="3">#REF!</definedName>
    <definedName name="___PUI3" localSheetId="2">#REF!</definedName>
    <definedName name="___PUI3" localSheetId="1">#REF!</definedName>
    <definedName name="___PUI3">#REF!</definedName>
    <definedName name="___PUI4" localSheetId="3">#REF!</definedName>
    <definedName name="___PUI4" localSheetId="2">#REF!</definedName>
    <definedName name="___PUI4" localSheetId="1">#REF!</definedName>
    <definedName name="___PUI4">#REF!</definedName>
    <definedName name="___PV1">'[11]PÓS VENDA'!$1:$1048576</definedName>
    <definedName name="___R" localSheetId="3">#REF!</definedName>
    <definedName name="___R" localSheetId="2">#REF!</definedName>
    <definedName name="___R" localSheetId="1">#REF!</definedName>
    <definedName name="___R">#REF!</definedName>
    <definedName name="___RB01">[22]Achats!$B$162:$K$240</definedName>
    <definedName name="___rec1" localSheetId="3">#REF!</definedName>
    <definedName name="___rec1" localSheetId="2">#REF!</definedName>
    <definedName name="___rec1" localSheetId="1">#REF!</definedName>
    <definedName name="___rec1">#REF!</definedName>
    <definedName name="___rec10" localSheetId="3">#REF!</definedName>
    <definedName name="___rec10" localSheetId="2">#REF!</definedName>
    <definedName name="___rec10" localSheetId="1">#REF!</definedName>
    <definedName name="___rec10">#REF!</definedName>
    <definedName name="___rec11" localSheetId="3">#REF!</definedName>
    <definedName name="___rec11" localSheetId="2">#REF!</definedName>
    <definedName name="___rec11" localSheetId="1">#REF!</definedName>
    <definedName name="___rec11">#REF!</definedName>
    <definedName name="___rec12" localSheetId="3">#REF!</definedName>
    <definedName name="___rec12" localSheetId="2">#REF!</definedName>
    <definedName name="___rec12" localSheetId="1">#REF!</definedName>
    <definedName name="___rec12">#REF!</definedName>
    <definedName name="___rec13" localSheetId="3">#REF!</definedName>
    <definedName name="___rec13" localSheetId="2">#REF!</definedName>
    <definedName name="___rec13" localSheetId="1">#REF!</definedName>
    <definedName name="___rec13">#REF!</definedName>
    <definedName name="___rec14" localSheetId="3">#REF!</definedName>
    <definedName name="___rec14" localSheetId="2">#REF!</definedName>
    <definedName name="___rec14" localSheetId="1">#REF!</definedName>
    <definedName name="___rec14">#REF!</definedName>
    <definedName name="___rec15" localSheetId="3">#REF!</definedName>
    <definedName name="___rec15" localSheetId="2">#REF!</definedName>
    <definedName name="___rec15" localSheetId="1">#REF!</definedName>
    <definedName name="___rec15">#REF!</definedName>
    <definedName name="___rec16" localSheetId="3">#REF!</definedName>
    <definedName name="___rec16" localSheetId="2">#REF!</definedName>
    <definedName name="___rec16" localSheetId="1">#REF!</definedName>
    <definedName name="___rec16">#REF!</definedName>
    <definedName name="___rec2" localSheetId="3">#REF!</definedName>
    <definedName name="___rec2" localSheetId="2">#REF!</definedName>
    <definedName name="___rec2" localSheetId="1">#REF!</definedName>
    <definedName name="___rec2">#REF!</definedName>
    <definedName name="___rec3" localSheetId="3">#REF!</definedName>
    <definedName name="___rec3" localSheetId="2">#REF!</definedName>
    <definedName name="___rec3" localSheetId="1">#REF!</definedName>
    <definedName name="___rec3">#REF!</definedName>
    <definedName name="___rec4" localSheetId="3">#REF!</definedName>
    <definedName name="___rec4" localSheetId="2">#REF!</definedName>
    <definedName name="___rec4" localSheetId="1">#REF!</definedName>
    <definedName name="___rec4">#REF!</definedName>
    <definedName name="___rec5" localSheetId="3">#REF!</definedName>
    <definedName name="___rec5" localSheetId="2">#REF!</definedName>
    <definedName name="___rec5" localSheetId="1">#REF!</definedName>
    <definedName name="___rec5">#REF!</definedName>
    <definedName name="___rec6" localSheetId="3">#REF!</definedName>
    <definedName name="___rec6" localSheetId="2">#REF!</definedName>
    <definedName name="___rec6" localSheetId="1">#REF!</definedName>
    <definedName name="___rec6">#REF!</definedName>
    <definedName name="___rec7" localSheetId="3">#REF!</definedName>
    <definedName name="___rec7" localSheetId="2">#REF!</definedName>
    <definedName name="___rec7" localSheetId="1">#REF!</definedName>
    <definedName name="___rec7">#REF!</definedName>
    <definedName name="___rec8" localSheetId="3">#REF!</definedName>
    <definedName name="___rec8" localSheetId="2">#REF!</definedName>
    <definedName name="___rec8" localSheetId="1">#REF!</definedName>
    <definedName name="___rec8">#REF!</definedName>
    <definedName name="___rec9" localSheetId="3">#REF!</definedName>
    <definedName name="___rec9" localSheetId="2">#REF!</definedName>
    <definedName name="___rec9" localSheetId="1">#REF!</definedName>
    <definedName name="___rec9">#REF!</definedName>
    <definedName name="___RES1">[4]parametres!$C$22:$C$23</definedName>
    <definedName name="___RES2">[4]parametres!$C$22:$C$24</definedName>
    <definedName name="___rtl1" localSheetId="3">#REF!</definedName>
    <definedName name="___rtl1" localSheetId="2">#REF!</definedName>
    <definedName name="___rtl1" localSheetId="1">#REF!</definedName>
    <definedName name="___rtl1">#REF!</definedName>
    <definedName name="___rtl2" localSheetId="3">#REF!</definedName>
    <definedName name="___rtl2" localSheetId="2">#REF!</definedName>
    <definedName name="___rtl2" localSheetId="1">#REF!</definedName>
    <definedName name="___rtl2">#REF!</definedName>
    <definedName name="___sat1" localSheetId="3">#REF!</definedName>
    <definedName name="___sat1" localSheetId="2">#REF!</definedName>
    <definedName name="___sat1" localSheetId="1">#REF!</definedName>
    <definedName name="___sat1">#REF!</definedName>
    <definedName name="___SAX1" localSheetId="3">#REF!</definedName>
    <definedName name="___SAX1" localSheetId="2">#REF!</definedName>
    <definedName name="___SAX1" localSheetId="1">#REF!</definedName>
    <definedName name="___SAX1">#REF!</definedName>
    <definedName name="___SE1" localSheetId="3">#REF!</definedName>
    <definedName name="___SE1" localSheetId="2">#REF!</definedName>
    <definedName name="___SE1" localSheetId="1">#REF!</definedName>
    <definedName name="___SE1">#REF!</definedName>
    <definedName name="___SEP09" localSheetId="3">#REF!</definedName>
    <definedName name="___SEP09" localSheetId="2">#REF!</definedName>
    <definedName name="___SEP09" localSheetId="1">#REF!</definedName>
    <definedName name="___SEP09">#REF!</definedName>
    <definedName name="___SG1">'[11]SERV GERAIS'!$A$2:$H$62</definedName>
    <definedName name="___SG2">'[11]SERV GERAIS'!$1:$1048576</definedName>
    <definedName name="___SG7" localSheetId="3">[3]Basis!#REF!</definedName>
    <definedName name="___SG7" localSheetId="2">[3]Basis!#REF!</definedName>
    <definedName name="___SG7" localSheetId="1">[3]Basis!#REF!</definedName>
    <definedName name="___SG7">[3]Basis!#REF!</definedName>
    <definedName name="___SG8" localSheetId="3">[3]Basis!#REF!</definedName>
    <definedName name="___SG8" localSheetId="2">[3]Basis!#REF!</definedName>
    <definedName name="___SG8" localSheetId="1">[3]Basis!#REF!</definedName>
    <definedName name="___SG8">[3]Basis!#REF!</definedName>
    <definedName name="___SO1" localSheetId="3">#REF!</definedName>
    <definedName name="___SO1" localSheetId="2">#REF!</definedName>
    <definedName name="___SO1" localSheetId="1">#REF!</definedName>
    <definedName name="___SO1">#REF!</definedName>
    <definedName name="___SO2" localSheetId="3">#REF!</definedName>
    <definedName name="___SO2" localSheetId="2">#REF!</definedName>
    <definedName name="___SO2" localSheetId="1">#REF!</definedName>
    <definedName name="___SO2">#REF!</definedName>
    <definedName name="___stk01" localSheetId="3">#REF!</definedName>
    <definedName name="___stk01" localSheetId="2">#REF!</definedName>
    <definedName name="___stk01" localSheetId="1">#REF!</definedName>
    <definedName name="___stk01">#REF!</definedName>
    <definedName name="___stk02" localSheetId="3">#REF!</definedName>
    <definedName name="___stk02" localSheetId="2">#REF!</definedName>
    <definedName name="___stk02" localSheetId="1">#REF!</definedName>
    <definedName name="___stk02">#REF!</definedName>
    <definedName name="___stk03" localSheetId="3">#REF!</definedName>
    <definedName name="___stk03" localSheetId="2">#REF!</definedName>
    <definedName name="___stk03" localSheetId="1">#REF!</definedName>
    <definedName name="___stk03">#REF!</definedName>
    <definedName name="___stk04" localSheetId="3">#REF!</definedName>
    <definedName name="___stk04" localSheetId="2">#REF!</definedName>
    <definedName name="___stk04" localSheetId="1">#REF!</definedName>
    <definedName name="___stk04">#REF!</definedName>
    <definedName name="___stk05" localSheetId="3">#REF!</definedName>
    <definedName name="___stk05" localSheetId="2">#REF!</definedName>
    <definedName name="___stk05" localSheetId="1">#REF!</definedName>
    <definedName name="___stk05">#REF!</definedName>
    <definedName name="___stk06" localSheetId="3">#REF!</definedName>
    <definedName name="___stk06" localSheetId="2">#REF!</definedName>
    <definedName name="___stk06" localSheetId="1">#REF!</definedName>
    <definedName name="___stk06">#REF!</definedName>
    <definedName name="___stk07" localSheetId="3">#REF!</definedName>
    <definedName name="___stk07" localSheetId="2">#REF!</definedName>
    <definedName name="___stk07" localSheetId="1">#REF!</definedName>
    <definedName name="___stk07">#REF!</definedName>
    <definedName name="___stk08" localSheetId="3">#REF!</definedName>
    <definedName name="___stk08" localSheetId="2">#REF!</definedName>
    <definedName name="___stk08" localSheetId="1">#REF!</definedName>
    <definedName name="___stk08">#REF!</definedName>
    <definedName name="___stk09" localSheetId="3">#REF!</definedName>
    <definedName name="___stk09" localSheetId="2">#REF!</definedName>
    <definedName name="___stk09" localSheetId="1">#REF!</definedName>
    <definedName name="___stk09">#REF!</definedName>
    <definedName name="___stk10" localSheetId="3">#REF!</definedName>
    <definedName name="___stk10" localSheetId="2">#REF!</definedName>
    <definedName name="___stk10" localSheetId="1">#REF!</definedName>
    <definedName name="___stk10">#REF!</definedName>
    <definedName name="___stk11" localSheetId="3">#REF!</definedName>
    <definedName name="___stk11" localSheetId="2">#REF!</definedName>
    <definedName name="___stk11" localSheetId="1">#REF!</definedName>
    <definedName name="___stk11">#REF!</definedName>
    <definedName name="___T1" localSheetId="3">#REF!</definedName>
    <definedName name="___T1" localSheetId="2">#REF!</definedName>
    <definedName name="___T1" localSheetId="1">#REF!</definedName>
    <definedName name="___T1">#REF!</definedName>
    <definedName name="___T2" localSheetId="3">#REF!</definedName>
    <definedName name="___T2" localSheetId="2">#REF!</definedName>
    <definedName name="___T2" localSheetId="1">#REF!</definedName>
    <definedName name="___T2">#REF!</definedName>
    <definedName name="___T3" localSheetId="3">#REF!</definedName>
    <definedName name="___T3" localSheetId="2">#REF!</definedName>
    <definedName name="___T3" localSheetId="1">#REF!</definedName>
    <definedName name="___T3">#REF!</definedName>
    <definedName name="___tm2">'[23]TAB MOD'!$1:$1048576</definedName>
    <definedName name="___TV6666" localSheetId="3">#REF!,#REF!,#REF!,#REF!,#REF!,#REF!,#REF!,#REF!,#REF!,#REF!,#REF!,#REF!,#REF!,#REF!,#REF!,#REF!,#REF!,#REF!,#REF!,#REF!,#REF!,#REF!,#REF!,#REF!,#REF!,#REF!,#REF!</definedName>
    <definedName name="___TV6666" localSheetId="2">#REF!,#REF!,#REF!,#REF!,#REF!,#REF!,#REF!,#REF!,#REF!,#REF!,#REF!,#REF!,#REF!,#REF!,#REF!,#REF!,#REF!,#REF!,#REF!,#REF!,#REF!,#REF!,#REF!,#REF!,#REF!,#REF!,#REF!</definedName>
    <definedName name="___TV6666" localSheetId="1">#REF!,#REF!,#REF!,#REF!,#REF!,#REF!,#REF!,#REF!,#REF!,#REF!,#REF!,#REF!,#REF!,#REF!,#REF!,#REF!,#REF!,#REF!,#REF!,#REF!,#REF!,#REF!,#REF!,#REF!,#REF!,#REF!,#REF!</definedName>
    <definedName name="___TV6666">#REF!,#REF!,#REF!,#REF!,#REF!,#REF!,#REF!,#REF!,#REF!,#REF!,#REF!,#REF!,#REF!,#REF!,#REF!,#REF!,#REF!,#REF!,#REF!,#REF!,#REF!,#REF!,#REF!,#REF!,#REF!,#REF!,#REF!</definedName>
    <definedName name="___UBK2" localSheetId="3">#REF!</definedName>
    <definedName name="___UBK2" localSheetId="2">#REF!</definedName>
    <definedName name="___UBK2" localSheetId="1">#REF!</definedName>
    <definedName name="___UBK2">#REF!</definedName>
    <definedName name="___UBK3" localSheetId="3">#REF!</definedName>
    <definedName name="___UBK3" localSheetId="2">#REF!</definedName>
    <definedName name="___UBK3" localSheetId="1">#REF!</definedName>
    <definedName name="___UBK3">#REF!</definedName>
    <definedName name="___UBK349" localSheetId="3">'[24]CAMPAIGN AVERAGE F'!#REF!</definedName>
    <definedName name="___UBK349" localSheetId="2">'[24]CAMPAIGN AVERAGE F'!#REF!</definedName>
    <definedName name="___UBK349" localSheetId="1">'[24]CAMPAIGN AVERAGE F'!#REF!</definedName>
    <definedName name="___UBK349">'[24]CAMPAIGN AVERAGE F'!#REF!</definedName>
    <definedName name="___UP2">[18]Hyp.DDRH!$AC$237:$AC$279</definedName>
    <definedName name="___UP74" localSheetId="3">#REF!</definedName>
    <definedName name="___UP74" localSheetId="2">#REF!</definedName>
    <definedName name="___UP74" localSheetId="1">#REF!</definedName>
    <definedName name="___UP74">#REF!</definedName>
    <definedName name="___UP76" localSheetId="3">#REF!</definedName>
    <definedName name="___UP76" localSheetId="2">#REF!</definedName>
    <definedName name="___UP76" localSheetId="1">#REF!</definedName>
    <definedName name="___UP76">#REF!</definedName>
    <definedName name="___UP81" localSheetId="3">#REF!</definedName>
    <definedName name="___UP81" localSheetId="2">#REF!</definedName>
    <definedName name="___UP81" localSheetId="1">#REF!</definedName>
    <definedName name="___UP81">#REF!</definedName>
    <definedName name="___UP82" localSheetId="3">#REF!</definedName>
    <definedName name="___UP82" localSheetId="2">#REF!</definedName>
    <definedName name="___UP82" localSheetId="1">#REF!</definedName>
    <definedName name="___UP82">#REF!</definedName>
    <definedName name="___UP83" localSheetId="3">#REF!</definedName>
    <definedName name="___UP83" localSheetId="2">#REF!</definedName>
    <definedName name="___UP83" localSheetId="1">#REF!</definedName>
    <definedName name="___UP83">#REF!</definedName>
    <definedName name="___UP85" localSheetId="3">#REF!</definedName>
    <definedName name="___UP85" localSheetId="2">#REF!</definedName>
    <definedName name="___UP85" localSheetId="1">#REF!</definedName>
    <definedName name="___UP85">#REF!</definedName>
    <definedName name="___UP88" localSheetId="3">#REF!</definedName>
    <definedName name="___UP88" localSheetId="2">#REF!</definedName>
    <definedName name="___UP88" localSheetId="1">#REF!</definedName>
    <definedName name="___UP88">#REF!</definedName>
    <definedName name="___UP89" localSheetId="3">#REF!</definedName>
    <definedName name="___UP89" localSheetId="2">#REF!</definedName>
    <definedName name="___UP89" localSheetId="1">#REF!</definedName>
    <definedName name="___UP89">#REF!</definedName>
    <definedName name="___UPU3" localSheetId="3">#REF!</definedName>
    <definedName name="___UPU3" localSheetId="2">#REF!</definedName>
    <definedName name="___UPU3" localSheetId="1">#REF!</definedName>
    <definedName name="___UPU3">#REF!</definedName>
    <definedName name="___UPU9" localSheetId="3">#REF!</definedName>
    <definedName name="___UPU9" localSheetId="2">#REF!</definedName>
    <definedName name="___UPU9" localSheetId="1">#REF!</definedName>
    <definedName name="___UPU9">#REF!</definedName>
    <definedName name="___VA1" localSheetId="3">#REF!</definedName>
    <definedName name="___VA1" localSheetId="2">#REF!</definedName>
    <definedName name="___VA1" localSheetId="1">#REF!</definedName>
    <definedName name="___VA1">#REF!</definedName>
    <definedName name="___val1" localSheetId="3">#REF!</definedName>
    <definedName name="___val1" localSheetId="2">#REF!</definedName>
    <definedName name="___val1" localSheetId="1">#REF!</definedName>
    <definedName name="___val1">#REF!</definedName>
    <definedName name="___val2" localSheetId="3">#REF!</definedName>
    <definedName name="___val2" localSheetId="2">#REF!</definedName>
    <definedName name="___val2" localSheetId="1">#REF!</definedName>
    <definedName name="___val2">#REF!</definedName>
    <definedName name="___val3" localSheetId="3">#REF!</definedName>
    <definedName name="___val3" localSheetId="2">#REF!</definedName>
    <definedName name="___val3" localSheetId="1">#REF!</definedName>
    <definedName name="___val3">#REF!</definedName>
    <definedName name="___VAR1" localSheetId="3">#REF!</definedName>
    <definedName name="___VAR1" localSheetId="2">#REF!</definedName>
    <definedName name="___VAR1" localSheetId="1">#REF!</definedName>
    <definedName name="___VAR1">#REF!</definedName>
    <definedName name="___VAr2" localSheetId="3">#REF!</definedName>
    <definedName name="___VAr2" localSheetId="2">#REF!</definedName>
    <definedName name="___VAr2" localSheetId="1">#REF!</definedName>
    <definedName name="___VAr2">#REF!</definedName>
    <definedName name="___VAR3" localSheetId="3">#REF!</definedName>
    <definedName name="___VAR3" localSheetId="2">#REF!</definedName>
    <definedName name="___VAR3" localSheetId="1">#REF!</definedName>
    <definedName name="___VAR3">#REF!</definedName>
    <definedName name="___VAR4" localSheetId="3">#REF!</definedName>
    <definedName name="___VAR4" localSheetId="2">#REF!</definedName>
    <definedName name="___VAR4" localSheetId="1">#REF!</definedName>
    <definedName name="___VAR4">#REF!</definedName>
    <definedName name="___VAR5" localSheetId="3">#REF!</definedName>
    <definedName name="___VAR5" localSheetId="2">#REF!</definedName>
    <definedName name="___VAR5" localSheetId="1">#REF!</definedName>
    <definedName name="___VAR5">#REF!</definedName>
    <definedName name="___VAR55" localSheetId="3">#REF!</definedName>
    <definedName name="___VAR55" localSheetId="2">#REF!</definedName>
    <definedName name="___VAR55" localSheetId="1">#REF!</definedName>
    <definedName name="___VAR55">#REF!</definedName>
    <definedName name="___VAR6" localSheetId="3">#REF!</definedName>
    <definedName name="___VAR6" localSheetId="2">#REF!</definedName>
    <definedName name="___VAR6" localSheetId="1">#REF!</definedName>
    <definedName name="___VAR6">#REF!</definedName>
    <definedName name="___veh1" localSheetId="3">#REF!</definedName>
    <definedName name="___veh1" localSheetId="2">#REF!</definedName>
    <definedName name="___veh1" localSheetId="1">#REF!</definedName>
    <definedName name="___veh1">#REF!</definedName>
    <definedName name="___veh10" localSheetId="3">#REF!</definedName>
    <definedName name="___veh10" localSheetId="2">#REF!</definedName>
    <definedName name="___veh10" localSheetId="1">#REF!</definedName>
    <definedName name="___veh10">#REF!</definedName>
    <definedName name="___veh11" localSheetId="3">#REF!</definedName>
    <definedName name="___veh11" localSheetId="2">#REF!</definedName>
    <definedName name="___veh11" localSheetId="1">#REF!</definedName>
    <definedName name="___veh11">#REF!</definedName>
    <definedName name="___veh12" localSheetId="3">#REF!</definedName>
    <definedName name="___veh12" localSheetId="2">#REF!</definedName>
    <definedName name="___veh12" localSheetId="1">#REF!</definedName>
    <definedName name="___veh12">#REF!</definedName>
    <definedName name="___veh13" localSheetId="3">#REF!</definedName>
    <definedName name="___veh13" localSheetId="2">#REF!</definedName>
    <definedName name="___veh13" localSheetId="1">#REF!</definedName>
    <definedName name="___veh13">#REF!</definedName>
    <definedName name="___veh14" localSheetId="3">#REF!</definedName>
    <definedName name="___veh14" localSheetId="2">#REF!</definedName>
    <definedName name="___veh14" localSheetId="1">#REF!</definedName>
    <definedName name="___veh14">#REF!</definedName>
    <definedName name="___veh2" localSheetId="3">#REF!</definedName>
    <definedName name="___veh2" localSheetId="2">#REF!</definedName>
    <definedName name="___veh2" localSheetId="1">#REF!</definedName>
    <definedName name="___veh2">#REF!</definedName>
    <definedName name="___veh3" localSheetId="3">#REF!</definedName>
    <definedName name="___veh3" localSheetId="2">#REF!</definedName>
    <definedName name="___veh3" localSheetId="1">#REF!</definedName>
    <definedName name="___veh3">#REF!</definedName>
    <definedName name="___veh4" localSheetId="3">#REF!</definedName>
    <definedName name="___veh4" localSheetId="2">#REF!</definedName>
    <definedName name="___veh4" localSheetId="1">#REF!</definedName>
    <definedName name="___veh4">#REF!</definedName>
    <definedName name="___veh5" localSheetId="3">#REF!</definedName>
    <definedName name="___veh5" localSheetId="2">#REF!</definedName>
    <definedName name="___veh5" localSheetId="1">#REF!</definedName>
    <definedName name="___veh5">#REF!</definedName>
    <definedName name="___veh6" localSheetId="3">#REF!</definedName>
    <definedName name="___veh6" localSheetId="2">#REF!</definedName>
    <definedName name="___veh6" localSheetId="1">#REF!</definedName>
    <definedName name="___veh6">#REF!</definedName>
    <definedName name="___veh7" localSheetId="3">#REF!</definedName>
    <definedName name="___veh7" localSheetId="2">#REF!</definedName>
    <definedName name="___veh7" localSheetId="1">#REF!</definedName>
    <definedName name="___veh7">#REF!</definedName>
    <definedName name="___veh8" localSheetId="3">#REF!</definedName>
    <definedName name="___veh8" localSheetId="2">#REF!</definedName>
    <definedName name="___veh8" localSheetId="1">#REF!</definedName>
    <definedName name="___veh8">#REF!</definedName>
    <definedName name="___veh9" localSheetId="3">#REF!</definedName>
    <definedName name="___veh9" localSheetId="2">#REF!</definedName>
    <definedName name="___veh9" localSheetId="1">#REF!</definedName>
    <definedName name="___veh9">#REF!</definedName>
    <definedName name="___x2" localSheetId="3">'[25]3'!#REF!</definedName>
    <definedName name="___x2" localSheetId="2">'[25]3'!#REF!</definedName>
    <definedName name="___x2" localSheetId="1">'[25]3'!#REF!</definedName>
    <definedName name="___x2">'[25]3'!#REF!</definedName>
    <definedName name="___x3" localSheetId="3">'[25]3'!#REF!</definedName>
    <definedName name="___x3" localSheetId="2">'[25]3'!#REF!</definedName>
    <definedName name="___x3" localSheetId="1">'[25]3'!#REF!</definedName>
    <definedName name="___x3">'[25]3'!#REF!</definedName>
    <definedName name="___xm1" localSheetId="3">#REF!</definedName>
    <definedName name="___xm1" localSheetId="2">#REF!</definedName>
    <definedName name="___xm1" localSheetId="1">#REF!</definedName>
    <definedName name="___xm1">#REF!</definedName>
    <definedName name="___xm10" localSheetId="3">#REF!</definedName>
    <definedName name="___xm10" localSheetId="2">#REF!</definedName>
    <definedName name="___xm10" localSheetId="1">#REF!</definedName>
    <definedName name="___xm10">#REF!</definedName>
    <definedName name="___xm11" localSheetId="3">#REF!</definedName>
    <definedName name="___xm11" localSheetId="2">#REF!</definedName>
    <definedName name="___xm11" localSheetId="1">#REF!</definedName>
    <definedName name="___xm11">#REF!</definedName>
    <definedName name="___xm12" localSheetId="3">#REF!</definedName>
    <definedName name="___xm12" localSheetId="2">#REF!</definedName>
    <definedName name="___xm12" localSheetId="1">#REF!</definedName>
    <definedName name="___xm12">#REF!</definedName>
    <definedName name="___xm2" localSheetId="3">#REF!</definedName>
    <definedName name="___xm2" localSheetId="2">#REF!</definedName>
    <definedName name="___xm2" localSheetId="1">#REF!</definedName>
    <definedName name="___xm2">#REF!</definedName>
    <definedName name="___xm3" localSheetId="3">#REF!</definedName>
    <definedName name="___xm3" localSheetId="2">#REF!</definedName>
    <definedName name="___xm3" localSheetId="1">#REF!</definedName>
    <definedName name="___xm3">#REF!</definedName>
    <definedName name="___xm4" localSheetId="3">#REF!</definedName>
    <definedName name="___xm4" localSheetId="2">#REF!</definedName>
    <definedName name="___xm4" localSheetId="1">#REF!</definedName>
    <definedName name="___xm4">#REF!</definedName>
    <definedName name="___xm5" localSheetId="3">#REF!</definedName>
    <definedName name="___xm5" localSheetId="2">#REF!</definedName>
    <definedName name="___xm5" localSheetId="1">#REF!</definedName>
    <definedName name="___xm5">#REF!</definedName>
    <definedName name="___xm6" localSheetId="3">#REF!</definedName>
    <definedName name="___xm6" localSheetId="2">#REF!</definedName>
    <definedName name="___xm6" localSheetId="1">#REF!</definedName>
    <definedName name="___xm6">#REF!</definedName>
    <definedName name="___xm7" localSheetId="3">#REF!</definedName>
    <definedName name="___xm7" localSheetId="2">#REF!</definedName>
    <definedName name="___xm7" localSheetId="1">#REF!</definedName>
    <definedName name="___xm7">#REF!</definedName>
    <definedName name="___xm8" localSheetId="3">#REF!</definedName>
    <definedName name="___xm8" localSheetId="2">#REF!</definedName>
    <definedName name="___xm8" localSheetId="1">#REF!</definedName>
    <definedName name="___xm8">#REF!</definedName>
    <definedName name="___xm9" localSheetId="3">#REF!</definedName>
    <definedName name="___xm9" localSheetId="2">#REF!</definedName>
    <definedName name="___xm9" localSheetId="1">#REF!</definedName>
    <definedName name="___xm9">#REF!</definedName>
    <definedName name="___xx2" localSheetId="3">'[26]3'!#REF!</definedName>
    <definedName name="___xx2" localSheetId="2">'[26]3'!#REF!</definedName>
    <definedName name="___xx2" localSheetId="1">'[26]3'!#REF!</definedName>
    <definedName name="___xx2">'[26]3'!#REF!</definedName>
    <definedName name="___YM74" localSheetId="3">#REF!</definedName>
    <definedName name="___YM74" localSheetId="2">#REF!</definedName>
    <definedName name="___YM74" localSheetId="1">#REF!</definedName>
    <definedName name="___YM74">#REF!</definedName>
    <definedName name="___YM76" localSheetId="3">#REF!</definedName>
    <definedName name="___YM76" localSheetId="2">#REF!</definedName>
    <definedName name="___YM76" localSheetId="1">#REF!</definedName>
    <definedName name="___YM76">#REF!</definedName>
    <definedName name="___YM81" localSheetId="3">#REF!</definedName>
    <definedName name="___YM81" localSheetId="2">#REF!</definedName>
    <definedName name="___YM81" localSheetId="1">#REF!</definedName>
    <definedName name="___YM81">#REF!</definedName>
    <definedName name="___YM82" localSheetId="3">#REF!</definedName>
    <definedName name="___YM82" localSheetId="2">#REF!</definedName>
    <definedName name="___YM82" localSheetId="1">#REF!</definedName>
    <definedName name="___YM82">#REF!</definedName>
    <definedName name="___YM83" localSheetId="3">#REF!</definedName>
    <definedName name="___YM83" localSheetId="2">#REF!</definedName>
    <definedName name="___YM83" localSheetId="1">#REF!</definedName>
    <definedName name="___YM83">#REF!</definedName>
    <definedName name="___YM85" localSheetId="3">#REF!</definedName>
    <definedName name="___YM85" localSheetId="2">#REF!</definedName>
    <definedName name="___YM85" localSheetId="1">#REF!</definedName>
    <definedName name="___YM85">#REF!</definedName>
    <definedName name="___YM88" localSheetId="3">#REF!</definedName>
    <definedName name="___YM88" localSheetId="2">#REF!</definedName>
    <definedName name="___YM88" localSheetId="1">#REF!</definedName>
    <definedName name="___YM88">#REF!</definedName>
    <definedName name="___YM89" localSheetId="3">#REF!</definedName>
    <definedName name="___YM89" localSheetId="2">#REF!</definedName>
    <definedName name="___YM89" localSheetId="1">#REF!</definedName>
    <definedName name="___YM89">#REF!</definedName>
    <definedName name="___YS74" localSheetId="3">#REF!</definedName>
    <definedName name="___YS74" localSheetId="2">#REF!</definedName>
    <definedName name="___YS74" localSheetId="1">#REF!</definedName>
    <definedName name="___YS74">#REF!</definedName>
    <definedName name="___YS76" localSheetId="3">#REF!</definedName>
    <definedName name="___YS76" localSheetId="2">#REF!</definedName>
    <definedName name="___YS76" localSheetId="1">#REF!</definedName>
    <definedName name="___YS76">#REF!</definedName>
    <definedName name="___YS81" localSheetId="3">#REF!</definedName>
    <definedName name="___YS81" localSheetId="2">#REF!</definedName>
    <definedName name="___YS81" localSheetId="1">#REF!</definedName>
    <definedName name="___YS81">#REF!</definedName>
    <definedName name="___YS82" localSheetId="3">#REF!</definedName>
    <definedName name="___YS82" localSheetId="2">#REF!</definedName>
    <definedName name="___YS82" localSheetId="1">#REF!</definedName>
    <definedName name="___YS82">#REF!</definedName>
    <definedName name="___YS83" localSheetId="3">#REF!</definedName>
    <definedName name="___YS83" localSheetId="2">#REF!</definedName>
    <definedName name="___YS83" localSheetId="1">#REF!</definedName>
    <definedName name="___YS83">#REF!</definedName>
    <definedName name="___YS85" localSheetId="3">#REF!</definedName>
    <definedName name="___YS85" localSheetId="2">#REF!</definedName>
    <definedName name="___YS85" localSheetId="1">#REF!</definedName>
    <definedName name="___YS85">#REF!</definedName>
    <definedName name="___YS88" localSheetId="3">#REF!</definedName>
    <definedName name="___YS88" localSheetId="2">#REF!</definedName>
    <definedName name="___YS88" localSheetId="1">#REF!</definedName>
    <definedName name="___YS88">#REF!</definedName>
    <definedName name="___YS89" localSheetId="3">#REF!</definedName>
    <definedName name="___YS89" localSheetId="2">#REF!</definedName>
    <definedName name="___YS89" localSheetId="1">#REF!</definedName>
    <definedName name="___YS89">#REF!</definedName>
    <definedName name="___zx1" localSheetId="3">#REF!</definedName>
    <definedName name="___zx1" localSheetId="2">#REF!</definedName>
    <definedName name="___zx1" localSheetId="1">#REF!</definedName>
    <definedName name="___zx1">#REF!</definedName>
    <definedName name="___zx10" localSheetId="3">#REF!</definedName>
    <definedName name="___zx10" localSheetId="2">#REF!</definedName>
    <definedName name="___zx10" localSheetId="1">#REF!</definedName>
    <definedName name="___zx10">#REF!</definedName>
    <definedName name="___zx11" localSheetId="3">#REF!</definedName>
    <definedName name="___zx11" localSheetId="2">#REF!</definedName>
    <definedName name="___zx11" localSheetId="1">#REF!</definedName>
    <definedName name="___zx11">#REF!</definedName>
    <definedName name="___zx12" localSheetId="3">#REF!</definedName>
    <definedName name="___zx12" localSheetId="2">#REF!</definedName>
    <definedName name="___zx12" localSheetId="1">#REF!</definedName>
    <definedName name="___zx12">#REF!</definedName>
    <definedName name="___zx2" localSheetId="3">#REF!</definedName>
    <definedName name="___zx2" localSheetId="2">#REF!</definedName>
    <definedName name="___zx2" localSheetId="1">#REF!</definedName>
    <definedName name="___zx2">#REF!</definedName>
    <definedName name="___zx3" localSheetId="3">#REF!</definedName>
    <definedName name="___zx3" localSheetId="2">#REF!</definedName>
    <definedName name="___zx3" localSheetId="1">#REF!</definedName>
    <definedName name="___zx3">#REF!</definedName>
    <definedName name="___zx4" localSheetId="3">#REF!</definedName>
    <definedName name="___zx4" localSheetId="2">#REF!</definedName>
    <definedName name="___zx4" localSheetId="1">#REF!</definedName>
    <definedName name="___zx4">#REF!</definedName>
    <definedName name="___zx5" localSheetId="3">#REF!</definedName>
    <definedName name="___zx5" localSheetId="2">#REF!</definedName>
    <definedName name="___zx5" localSheetId="1">#REF!</definedName>
    <definedName name="___zx5">#REF!</definedName>
    <definedName name="___zx6" localSheetId="3">#REF!</definedName>
    <definedName name="___zx6" localSheetId="2">#REF!</definedName>
    <definedName name="___zx6" localSheetId="1">#REF!</definedName>
    <definedName name="___zx6">#REF!</definedName>
    <definedName name="___zx7" localSheetId="3">#REF!</definedName>
    <definedName name="___zx7" localSheetId="2">#REF!</definedName>
    <definedName name="___zx7" localSheetId="1">#REF!</definedName>
    <definedName name="___zx7">#REF!</definedName>
    <definedName name="___zx8" localSheetId="3">#REF!</definedName>
    <definedName name="___zx8" localSheetId="2">#REF!</definedName>
    <definedName name="___zx8" localSheetId="1">#REF!</definedName>
    <definedName name="___zx8">#REF!</definedName>
    <definedName name="___zx9" localSheetId="3">#REF!</definedName>
    <definedName name="___zx9" localSheetId="2">#REF!</definedName>
    <definedName name="___zx9" localSheetId="1">#REF!</definedName>
    <definedName name="___zx9">#REF!</definedName>
    <definedName name="__123Graph_LBL_A" localSheetId="3" hidden="1">#REF!</definedName>
    <definedName name="__123Graph_LBL_A" localSheetId="2" hidden="1">#REF!</definedName>
    <definedName name="__123Graph_LBL_A" localSheetId="1" hidden="1">#REF!</definedName>
    <definedName name="__123Graph_LBL_A" hidden="1">#REF!</definedName>
    <definedName name="__123Graph_X" localSheetId="3" hidden="1">#REF!</definedName>
    <definedName name="__123Graph_X" localSheetId="2" hidden="1">#REF!</definedName>
    <definedName name="__123Graph_X" localSheetId="1" hidden="1">#REF!</definedName>
    <definedName name="__123Graph_X" hidden="1">#REF!</definedName>
    <definedName name="__A100000" localSheetId="3">#REF!</definedName>
    <definedName name="__A100000" localSheetId="2">#REF!</definedName>
    <definedName name="__A100000" localSheetId="1">#REF!</definedName>
    <definedName name="__A100000">#REF!</definedName>
    <definedName name="__A66000" localSheetId="3">#REF!</definedName>
    <definedName name="__A66000" localSheetId="2">#REF!</definedName>
    <definedName name="__A66000" localSheetId="1">#REF!</definedName>
    <definedName name="__A66000">#REF!</definedName>
    <definedName name="__ACC1" localSheetId="3">#REF!</definedName>
    <definedName name="__ACC1" localSheetId="2">#REF!</definedName>
    <definedName name="__ACC1" localSheetId="1">#REF!</definedName>
    <definedName name="__ACC1">#REF!</definedName>
    <definedName name="__ACC2" localSheetId="3">#REF!</definedName>
    <definedName name="__ACC2" localSheetId="2">#REF!</definedName>
    <definedName name="__ACC2" localSheetId="1">#REF!</definedName>
    <definedName name="__ACC2">#REF!</definedName>
    <definedName name="__ACC3" localSheetId="3">#REF!</definedName>
    <definedName name="__ACC3" localSheetId="2">#REF!</definedName>
    <definedName name="__ACC3" localSheetId="1">#REF!</definedName>
    <definedName name="__ACC3">#REF!</definedName>
    <definedName name="__aer1">[6]Synthèse!$L$6</definedName>
    <definedName name="__AOU09" localSheetId="3">#REF!</definedName>
    <definedName name="__AOU09" localSheetId="2">#REF!</definedName>
    <definedName name="__AOU09" localSheetId="1">#REF!</definedName>
    <definedName name="__AOU09">#REF!</definedName>
    <definedName name="__AVR09" localSheetId="3">#REF!</definedName>
    <definedName name="__AVR09" localSheetId="2">#REF!</definedName>
    <definedName name="__AVR09" localSheetId="1">#REF!</definedName>
    <definedName name="__AVR09">#REF!</definedName>
    <definedName name="__BGS4" localSheetId="3">#REF!</definedName>
    <definedName name="__BGS4" localSheetId="2">#REF!</definedName>
    <definedName name="__BGS4" localSheetId="1">#REF!</definedName>
    <definedName name="__BGS4">#REF!</definedName>
    <definedName name="__BVA5">'[7]MERC E BVA'!$F$21</definedName>
    <definedName name="__BVA7">'[7]MERC E BVA'!$F$22</definedName>
    <definedName name="__cfa342" localSheetId="3">#REF!</definedName>
    <definedName name="__cfa342" localSheetId="2">#REF!</definedName>
    <definedName name="__cfa342" localSheetId="1">#REF!</definedName>
    <definedName name="__cfa342">#REF!</definedName>
    <definedName name="__cfa372" localSheetId="3">#REF!</definedName>
    <definedName name="__cfa372" localSheetId="2">#REF!</definedName>
    <definedName name="__cfa372" localSheetId="1">#REF!</definedName>
    <definedName name="__cfa372">#REF!</definedName>
    <definedName name="__cfa501" localSheetId="3">#REF!</definedName>
    <definedName name="__cfa501" localSheetId="2">#REF!</definedName>
    <definedName name="__cfa501" localSheetId="1">#REF!</definedName>
    <definedName name="__cfa501">#REF!</definedName>
    <definedName name="__cfa541" localSheetId="3">#REF!</definedName>
    <definedName name="__cfa541" localSheetId="2">#REF!</definedName>
    <definedName name="__cfa541" localSheetId="1">#REF!</definedName>
    <definedName name="__cfa541">#REF!</definedName>
    <definedName name="__cfa594" localSheetId="3">#REF!</definedName>
    <definedName name="__cfa594" localSheetId="2">#REF!</definedName>
    <definedName name="__cfa594" localSheetId="1">#REF!</definedName>
    <definedName name="__cfa594">#REF!</definedName>
    <definedName name="__cfa612" localSheetId="3">#REF!</definedName>
    <definedName name="__cfa612" localSheetId="2">#REF!</definedName>
    <definedName name="__cfa612" localSheetId="1">#REF!</definedName>
    <definedName name="__cfa612">#REF!</definedName>
    <definedName name="__CIT2" localSheetId="3">#REF!</definedName>
    <definedName name="__CIT2" localSheetId="2">#REF!</definedName>
    <definedName name="__CIT2" localSheetId="1">#REF!</definedName>
    <definedName name="__CIT2">#REF!</definedName>
    <definedName name="__COL1" localSheetId="3">[4]TOUS!#REF!</definedName>
    <definedName name="__COL1" localSheetId="2">[4]TOUS!#REF!</definedName>
    <definedName name="__COL1" localSheetId="1">[4]TOUS!#REF!</definedName>
    <definedName name="__COL1">[4]TOUS!#REF!</definedName>
    <definedName name="__COL12" localSheetId="3">#REF!</definedName>
    <definedName name="__COL12" localSheetId="2">#REF!</definedName>
    <definedName name="__COL12" localSheetId="1">#REF!</definedName>
    <definedName name="__COL12">#REF!</definedName>
    <definedName name="__COL2" localSheetId="3">[4]TOUS!#REF!</definedName>
    <definedName name="__COL2" localSheetId="2">[4]TOUS!#REF!</definedName>
    <definedName name="__COL2" localSheetId="1">[4]TOUS!#REF!</definedName>
    <definedName name="__COL2">[4]TOUS!#REF!</definedName>
    <definedName name="__COL3" localSheetId="3">[4]TOUS!#REF!</definedName>
    <definedName name="__COL3" localSheetId="2">[4]TOUS!#REF!</definedName>
    <definedName name="__COL3" localSheetId="1">[4]TOUS!#REF!</definedName>
    <definedName name="__COL3">[4]TOUS!#REF!</definedName>
    <definedName name="__COL4" localSheetId="3">[4]TOUS!#REF!</definedName>
    <definedName name="__COL4" localSheetId="2">[4]TOUS!#REF!</definedName>
    <definedName name="__COL4" localSheetId="1">[4]TOUS!#REF!</definedName>
    <definedName name="__COL4">[4]TOUS!#REF!</definedName>
    <definedName name="__COL5" localSheetId="3">[4]TOUS!#REF!</definedName>
    <definedName name="__COL5" localSheetId="2">[4]TOUS!#REF!</definedName>
    <definedName name="__COL5" localSheetId="1">[4]TOUS!#REF!</definedName>
    <definedName name="__COL5">[4]TOUS!#REF!</definedName>
    <definedName name="__COL6" localSheetId="3">[4]TOUS!#REF!</definedName>
    <definedName name="__COL6" localSheetId="2">[4]TOUS!#REF!</definedName>
    <definedName name="__COL6" localSheetId="1">[4]TOUS!#REF!</definedName>
    <definedName name="__COL6">[4]TOUS!#REF!</definedName>
    <definedName name="__COL7" localSheetId="3">[4]TOUS!#REF!</definedName>
    <definedName name="__COL7" localSheetId="2">[4]TOUS!#REF!</definedName>
    <definedName name="__COL7" localSheetId="1">[4]TOUS!#REF!</definedName>
    <definedName name="__COL7">[4]TOUS!#REF!</definedName>
    <definedName name="__COL8" localSheetId="3">[4]TOUS!#REF!</definedName>
    <definedName name="__COL8" localSheetId="2">[4]TOUS!#REF!</definedName>
    <definedName name="__COL8" localSheetId="1">[4]TOUS!#REF!</definedName>
    <definedName name="__COL8">[4]TOUS!#REF!</definedName>
    <definedName name="__COL9" localSheetId="3">#REF!</definedName>
    <definedName name="__COL9" localSheetId="2">#REF!</definedName>
    <definedName name="__COL9" localSheetId="1">#REF!</definedName>
    <definedName name="__COL9">#REF!</definedName>
    <definedName name="__COM1" localSheetId="3">#REF!</definedName>
    <definedName name="__COM1" localSheetId="2">#REF!</definedName>
    <definedName name="__COM1" localSheetId="1">#REF!</definedName>
    <definedName name="__COM1">#REF!</definedName>
    <definedName name="__com10" localSheetId="3">#REF!</definedName>
    <definedName name="__com10" localSheetId="2">#REF!</definedName>
    <definedName name="__com10" localSheetId="1">#REF!</definedName>
    <definedName name="__com10">#REF!</definedName>
    <definedName name="__com11" localSheetId="3">#REF!</definedName>
    <definedName name="__com11" localSheetId="2">#REF!</definedName>
    <definedName name="__com11" localSheetId="1">#REF!</definedName>
    <definedName name="__com11">#REF!</definedName>
    <definedName name="__com12" localSheetId="3">#REF!</definedName>
    <definedName name="__com12" localSheetId="2">#REF!</definedName>
    <definedName name="__com12" localSheetId="1">#REF!</definedName>
    <definedName name="__com12">#REF!</definedName>
    <definedName name="__com2" localSheetId="3">#REF!</definedName>
    <definedName name="__com2" localSheetId="2">#REF!</definedName>
    <definedName name="__com2" localSheetId="1">#REF!</definedName>
    <definedName name="__com2">#REF!</definedName>
    <definedName name="__com3" localSheetId="3">#REF!</definedName>
    <definedName name="__com3" localSheetId="2">#REF!</definedName>
    <definedName name="__com3" localSheetId="1">#REF!</definedName>
    <definedName name="__com3">#REF!</definedName>
    <definedName name="__com4" localSheetId="3">#REF!</definedName>
    <definedName name="__com4" localSheetId="2">#REF!</definedName>
    <definedName name="__com4" localSheetId="1">#REF!</definedName>
    <definedName name="__com4">#REF!</definedName>
    <definedName name="__com5" localSheetId="3">#REF!</definedName>
    <definedName name="__com5" localSheetId="2">#REF!</definedName>
    <definedName name="__com5" localSheetId="1">#REF!</definedName>
    <definedName name="__com5">#REF!</definedName>
    <definedName name="__com6" localSheetId="3">#REF!</definedName>
    <definedName name="__com6" localSheetId="2">#REF!</definedName>
    <definedName name="__com6" localSheetId="1">#REF!</definedName>
    <definedName name="__com6">#REF!</definedName>
    <definedName name="__com7" localSheetId="3">#REF!</definedName>
    <definedName name="__com7" localSheetId="2">#REF!</definedName>
    <definedName name="__com7" localSheetId="1">#REF!</definedName>
    <definedName name="__com7">#REF!</definedName>
    <definedName name="__com8" localSheetId="3">#REF!</definedName>
    <definedName name="__com8" localSheetId="2">#REF!</definedName>
    <definedName name="__com8" localSheetId="1">#REF!</definedName>
    <definedName name="__com8">#REF!</definedName>
    <definedName name="__com9" localSheetId="3">#REF!</definedName>
    <definedName name="__com9" localSheetId="2">#REF!</definedName>
    <definedName name="__com9" localSheetId="1">#REF!</definedName>
    <definedName name="__com9">#REF!</definedName>
    <definedName name="__CountHour__" localSheetId="3">#REF!</definedName>
    <definedName name="__CountHour__" localSheetId="2">#REF!</definedName>
    <definedName name="__CountHour__" localSheetId="1">#REF!</definedName>
    <definedName name="__CountHour__">#REF!</definedName>
    <definedName name="__cp021999" localSheetId="3" hidden="1">#REF!</definedName>
    <definedName name="__cp021999" localSheetId="2" hidden="1">#REF!</definedName>
    <definedName name="__cp021999" localSheetId="1" hidden="1">#REF!</definedName>
    <definedName name="__cp021999" hidden="1">#REF!</definedName>
    <definedName name="__cp031997" localSheetId="3" hidden="1">#REF!</definedName>
    <definedName name="__cp031997" localSheetId="2" hidden="1">#REF!</definedName>
    <definedName name="__cp031997" localSheetId="1" hidden="1">#REF!</definedName>
    <definedName name="__cp031997" hidden="1">#REF!</definedName>
    <definedName name="__CP071997" localSheetId="3" hidden="1">#REF!</definedName>
    <definedName name="__CP071997" localSheetId="2" hidden="1">#REF!</definedName>
    <definedName name="__CP071997" localSheetId="1" hidden="1">#REF!</definedName>
    <definedName name="__CP071997" hidden="1">#REF!</definedName>
    <definedName name="__cpt1" localSheetId="3">#REF!</definedName>
    <definedName name="__cpt1" localSheetId="2">#REF!</definedName>
    <definedName name="__cpt1" localSheetId="1">#REF!</definedName>
    <definedName name="__cpt1">#REF!</definedName>
    <definedName name="__cpt2" localSheetId="3">#REF!</definedName>
    <definedName name="__cpt2" localSheetId="2">#REF!</definedName>
    <definedName name="__cpt2" localSheetId="1">#REF!</definedName>
    <definedName name="__cpt2">#REF!</definedName>
    <definedName name="__cpt3" localSheetId="3">#REF!</definedName>
    <definedName name="__cpt3" localSheetId="2">#REF!</definedName>
    <definedName name="__cpt3" localSheetId="1">#REF!</definedName>
    <definedName name="__cpt3">#REF!</definedName>
    <definedName name="__CsA17" localSheetId="3">#REF!</definedName>
    <definedName name="__CsA17" localSheetId="2">#REF!</definedName>
    <definedName name="__CsA17" localSheetId="1">#REF!</definedName>
    <definedName name="__CsA17">#REF!</definedName>
    <definedName name="__CsA18" localSheetId="3">#REF!</definedName>
    <definedName name="__CsA18" localSheetId="2">#REF!</definedName>
    <definedName name="__CsA18" localSheetId="1">#REF!</definedName>
    <definedName name="__CsA18">#REF!</definedName>
    <definedName name="__cvn2">[8]PARAMETRES!$F$16:$F$18</definedName>
    <definedName name="__CYL1" localSheetId="3">#REF!</definedName>
    <definedName name="__CYL1" localSheetId="2">#REF!</definedName>
    <definedName name="__CYL1" localSheetId="1">#REF!</definedName>
    <definedName name="__CYL1">#REF!</definedName>
    <definedName name="__CYL2" localSheetId="3">#REF!</definedName>
    <definedName name="__CYL2" localSheetId="2">#REF!</definedName>
    <definedName name="__CYL2" localSheetId="1">#REF!</definedName>
    <definedName name="__CYL2">#REF!</definedName>
    <definedName name="__CYL3" localSheetId="3">#REF!</definedName>
    <definedName name="__CYL3" localSheetId="2">#REF!</definedName>
    <definedName name="__CYL3" localSheetId="1">#REF!</definedName>
    <definedName name="__CYL3">#REF!</definedName>
    <definedName name="__CYL4" localSheetId="3">#REF!</definedName>
    <definedName name="__CYL4" localSheetId="2">#REF!</definedName>
    <definedName name="__CYL4" localSheetId="1">#REF!</definedName>
    <definedName name="__CYL4">#REF!</definedName>
    <definedName name="__CYL5" localSheetId="3">#REF!</definedName>
    <definedName name="__CYL5" localSheetId="2">#REF!</definedName>
    <definedName name="__CYL5" localSheetId="1">#REF!</definedName>
    <definedName name="__CYL5">#REF!</definedName>
    <definedName name="__CYL6" localSheetId="3">#REF!</definedName>
    <definedName name="__CYL6" localSheetId="2">#REF!</definedName>
    <definedName name="__CYL6" localSheetId="1">#REF!</definedName>
    <definedName name="__CYL6">#REF!</definedName>
    <definedName name="__DAT1" localSheetId="3">#REF!</definedName>
    <definedName name="__DAT1" localSheetId="2">#REF!</definedName>
    <definedName name="__DAT1" localSheetId="1">#REF!</definedName>
    <definedName name="__DAT1">#REF!</definedName>
    <definedName name="__DAT2" localSheetId="3">#REF!</definedName>
    <definedName name="__DAT2" localSheetId="2">#REF!</definedName>
    <definedName name="__DAT2" localSheetId="1">#REF!</definedName>
    <definedName name="__DAT2">#REF!</definedName>
    <definedName name="__DAT3" localSheetId="3">#REF!</definedName>
    <definedName name="__DAT3" localSheetId="2">#REF!</definedName>
    <definedName name="__DAT3" localSheetId="1">#REF!</definedName>
    <definedName name="__DAT3">#REF!</definedName>
    <definedName name="__DAT4" localSheetId="3">#REF!</definedName>
    <definedName name="__DAT4" localSheetId="2">#REF!</definedName>
    <definedName name="__DAT4" localSheetId="1">#REF!</definedName>
    <definedName name="__DAT4">#REF!</definedName>
    <definedName name="__DAT40" localSheetId="3">[9]Feuil1!#REF!</definedName>
    <definedName name="__DAT40" localSheetId="2">[9]Feuil1!#REF!</definedName>
    <definedName name="__DAT40" localSheetId="1">[9]Feuil1!#REF!</definedName>
    <definedName name="__DAT40">[9]Feuil1!#REF!</definedName>
    <definedName name="__DAT41" localSheetId="3">[9]Feuil1!#REF!</definedName>
    <definedName name="__DAT41" localSheetId="2">[9]Feuil1!#REF!</definedName>
    <definedName name="__DAT41" localSheetId="1">[9]Feuil1!#REF!</definedName>
    <definedName name="__DAT41">[9]Feuil1!#REF!</definedName>
    <definedName name="__DAT42" localSheetId="3">'[10]DA + CDE'!#REF!</definedName>
    <definedName name="__DAT42" localSheetId="2">'[10]DA + CDE'!#REF!</definedName>
    <definedName name="__DAT42" localSheetId="1">'[10]DA + CDE'!#REF!</definedName>
    <definedName name="__DAT42">'[10]DA + CDE'!#REF!</definedName>
    <definedName name="__DAT43" localSheetId="3">'[10]DA + CDE'!#REF!</definedName>
    <definedName name="__DAT43" localSheetId="2">'[10]DA + CDE'!#REF!</definedName>
    <definedName name="__DAT43" localSheetId="1">'[10]DA + CDE'!#REF!</definedName>
    <definedName name="__DAT43">'[10]DA + CDE'!#REF!</definedName>
    <definedName name="__DAT44" localSheetId="3">'[10]DA + CDE'!#REF!</definedName>
    <definedName name="__DAT44" localSheetId="2">'[10]DA + CDE'!#REF!</definedName>
    <definedName name="__DAT44" localSheetId="1">'[10]DA + CDE'!#REF!</definedName>
    <definedName name="__DAT44">'[10]DA + CDE'!#REF!</definedName>
    <definedName name="__DAT45" localSheetId="3">'[10]DA + CDE'!#REF!</definedName>
    <definedName name="__DAT45" localSheetId="2">'[10]DA + CDE'!#REF!</definedName>
    <definedName name="__DAT45" localSheetId="1">'[10]DA + CDE'!#REF!</definedName>
    <definedName name="__DAT45">'[10]DA + CDE'!#REF!</definedName>
    <definedName name="__DAT46" localSheetId="3">'[10]DA + CDE'!#REF!</definedName>
    <definedName name="__DAT46" localSheetId="2">'[10]DA + CDE'!#REF!</definedName>
    <definedName name="__DAT46" localSheetId="1">'[10]DA + CDE'!#REF!</definedName>
    <definedName name="__DAT46">'[10]DA + CDE'!#REF!</definedName>
    <definedName name="__DAT47" localSheetId="3">'[10]DA + CDE'!#REF!</definedName>
    <definedName name="__DAT47" localSheetId="2">'[10]DA + CDE'!#REF!</definedName>
    <definedName name="__DAT47" localSheetId="1">'[10]DA + CDE'!#REF!</definedName>
    <definedName name="__DAT47">'[10]DA + CDE'!#REF!</definedName>
    <definedName name="__DAT48" localSheetId="3">'[10]DA + CDE'!#REF!</definedName>
    <definedName name="__DAT48" localSheetId="2">'[10]DA + CDE'!#REF!</definedName>
    <definedName name="__DAT48" localSheetId="1">'[10]DA + CDE'!#REF!</definedName>
    <definedName name="__DAT48">'[10]DA + CDE'!#REF!</definedName>
    <definedName name="__DAT5" localSheetId="3">#REF!</definedName>
    <definedName name="__DAT5" localSheetId="2">#REF!</definedName>
    <definedName name="__DAT5" localSheetId="1">#REF!</definedName>
    <definedName name="__DAT5">#REF!</definedName>
    <definedName name="__DAT6" localSheetId="3">#REF!</definedName>
    <definedName name="__DAT6" localSheetId="2">#REF!</definedName>
    <definedName name="__DAT6" localSheetId="1">#REF!</definedName>
    <definedName name="__DAT6">#REF!</definedName>
    <definedName name="__DAT7" localSheetId="3">#REF!</definedName>
    <definedName name="__DAT7" localSheetId="2">#REF!</definedName>
    <definedName name="__DAT7" localSheetId="1">#REF!</definedName>
    <definedName name="__DAT7">#REF!</definedName>
    <definedName name="__DAT8" localSheetId="3">#REF!</definedName>
    <definedName name="__DAT8" localSheetId="2">#REF!</definedName>
    <definedName name="__DAT8" localSheetId="1">#REF!</definedName>
    <definedName name="__DAT8">#REF!</definedName>
    <definedName name="__day01" localSheetId="3">#REF!</definedName>
    <definedName name="__day01" localSheetId="2">#REF!</definedName>
    <definedName name="__day01" localSheetId="1">#REF!</definedName>
    <definedName name="__day01">#REF!</definedName>
    <definedName name="__day02" localSheetId="3">#REF!</definedName>
    <definedName name="__day02" localSheetId="2">#REF!</definedName>
    <definedName name="__day02" localSheetId="1">#REF!</definedName>
    <definedName name="__day02">#REF!</definedName>
    <definedName name="__day03" localSheetId="3">#REF!</definedName>
    <definedName name="__day03" localSheetId="2">#REF!</definedName>
    <definedName name="__day03" localSheetId="1">#REF!</definedName>
    <definedName name="__day03">#REF!</definedName>
    <definedName name="__day04" localSheetId="3">#REF!</definedName>
    <definedName name="__day04" localSheetId="2">#REF!</definedName>
    <definedName name="__day04" localSheetId="1">#REF!</definedName>
    <definedName name="__day04">#REF!</definedName>
    <definedName name="__day05" localSheetId="3">#REF!</definedName>
    <definedName name="__day05" localSheetId="2">#REF!</definedName>
    <definedName name="__day05" localSheetId="1">#REF!</definedName>
    <definedName name="__day05">#REF!</definedName>
    <definedName name="__day06" localSheetId="3">#REF!</definedName>
    <definedName name="__day06" localSheetId="2">#REF!</definedName>
    <definedName name="__day06" localSheetId="1">#REF!</definedName>
    <definedName name="__day06">#REF!</definedName>
    <definedName name="__day07" localSheetId="3">#REF!</definedName>
    <definedName name="__day07" localSheetId="2">#REF!</definedName>
    <definedName name="__day07" localSheetId="1">#REF!</definedName>
    <definedName name="__day07">#REF!</definedName>
    <definedName name="__day08" localSheetId="3">#REF!</definedName>
    <definedName name="__day08" localSheetId="2">#REF!</definedName>
    <definedName name="__day08" localSheetId="1">#REF!</definedName>
    <definedName name="__day08">#REF!</definedName>
    <definedName name="__day09" localSheetId="3">#REF!</definedName>
    <definedName name="__day09" localSheetId="2">#REF!</definedName>
    <definedName name="__day09" localSheetId="1">#REF!</definedName>
    <definedName name="__day09">#REF!</definedName>
    <definedName name="__day1" localSheetId="3">#REF!</definedName>
    <definedName name="__day1" localSheetId="2">#REF!</definedName>
    <definedName name="__day1" localSheetId="1">#REF!</definedName>
    <definedName name="__day1">#REF!</definedName>
    <definedName name="__day10" localSheetId="3">#REF!</definedName>
    <definedName name="__day10" localSheetId="2">#REF!</definedName>
    <definedName name="__day10" localSheetId="1">#REF!</definedName>
    <definedName name="__day10">#REF!</definedName>
    <definedName name="__day11" localSheetId="3">#REF!</definedName>
    <definedName name="__day11" localSheetId="2">#REF!</definedName>
    <definedName name="__day11" localSheetId="1">#REF!</definedName>
    <definedName name="__day11">#REF!</definedName>
    <definedName name="__day12" localSheetId="3">#REF!</definedName>
    <definedName name="__day12" localSheetId="2">#REF!</definedName>
    <definedName name="__day12" localSheetId="1">#REF!</definedName>
    <definedName name="__day12">#REF!</definedName>
    <definedName name="__day13" localSheetId="3">#REF!</definedName>
    <definedName name="__day13" localSheetId="2">#REF!</definedName>
    <definedName name="__day13" localSheetId="1">#REF!</definedName>
    <definedName name="__day13">#REF!</definedName>
    <definedName name="__day14" localSheetId="3">#REF!</definedName>
    <definedName name="__day14" localSheetId="2">#REF!</definedName>
    <definedName name="__day14" localSheetId="1">#REF!</definedName>
    <definedName name="__day14">#REF!</definedName>
    <definedName name="__day15" localSheetId="3">#REF!</definedName>
    <definedName name="__day15" localSheetId="2">#REF!</definedName>
    <definedName name="__day15" localSheetId="1">#REF!</definedName>
    <definedName name="__day15">#REF!</definedName>
    <definedName name="__day16" localSheetId="3">#REF!</definedName>
    <definedName name="__day16" localSheetId="2">#REF!</definedName>
    <definedName name="__day16" localSheetId="1">#REF!</definedName>
    <definedName name="__day16">#REF!</definedName>
    <definedName name="__day17" localSheetId="3">#REF!</definedName>
    <definedName name="__day17" localSheetId="2">#REF!</definedName>
    <definedName name="__day17" localSheetId="1">#REF!</definedName>
    <definedName name="__day17">#REF!</definedName>
    <definedName name="__day18" localSheetId="3">#REF!</definedName>
    <definedName name="__day18" localSheetId="2">#REF!</definedName>
    <definedName name="__day18" localSheetId="1">#REF!</definedName>
    <definedName name="__day18">#REF!</definedName>
    <definedName name="__day19" localSheetId="3">#REF!</definedName>
    <definedName name="__day19" localSheetId="2">#REF!</definedName>
    <definedName name="__day19" localSheetId="1">#REF!</definedName>
    <definedName name="__day19">#REF!</definedName>
    <definedName name="__day2" localSheetId="3">#REF!</definedName>
    <definedName name="__day2" localSheetId="2">#REF!</definedName>
    <definedName name="__day2" localSheetId="1">#REF!</definedName>
    <definedName name="__day2">#REF!</definedName>
    <definedName name="__day20" localSheetId="3">#REF!</definedName>
    <definedName name="__day20" localSheetId="2">#REF!</definedName>
    <definedName name="__day20" localSheetId="1">#REF!</definedName>
    <definedName name="__day20">#REF!</definedName>
    <definedName name="__day21" localSheetId="3">#REF!</definedName>
    <definedName name="__day21" localSheetId="2">#REF!</definedName>
    <definedName name="__day21" localSheetId="1">#REF!</definedName>
    <definedName name="__day21">#REF!</definedName>
    <definedName name="__day22" localSheetId="3">#REF!</definedName>
    <definedName name="__day22" localSheetId="2">#REF!</definedName>
    <definedName name="__day22" localSheetId="1">#REF!</definedName>
    <definedName name="__day22">#REF!</definedName>
    <definedName name="__day23" localSheetId="3">#REF!</definedName>
    <definedName name="__day23" localSheetId="2">#REF!</definedName>
    <definedName name="__day23" localSheetId="1">#REF!</definedName>
    <definedName name="__day23">#REF!</definedName>
    <definedName name="__day24" localSheetId="3">#REF!</definedName>
    <definedName name="__day24" localSheetId="2">#REF!</definedName>
    <definedName name="__day24" localSheetId="1">#REF!</definedName>
    <definedName name="__day24">#REF!</definedName>
    <definedName name="__day25" localSheetId="3">#REF!</definedName>
    <definedName name="__day25" localSheetId="2">#REF!</definedName>
    <definedName name="__day25" localSheetId="1">#REF!</definedName>
    <definedName name="__day25">#REF!</definedName>
    <definedName name="__day26" localSheetId="3">#REF!</definedName>
    <definedName name="__day26" localSheetId="2">#REF!</definedName>
    <definedName name="__day26" localSheetId="1">#REF!</definedName>
    <definedName name="__day26">#REF!</definedName>
    <definedName name="__day27" localSheetId="3">#REF!</definedName>
    <definedName name="__day27" localSheetId="2">#REF!</definedName>
    <definedName name="__day27" localSheetId="1">#REF!</definedName>
    <definedName name="__day27">#REF!</definedName>
    <definedName name="__day28" localSheetId="3">#REF!</definedName>
    <definedName name="__day28" localSheetId="2">#REF!</definedName>
    <definedName name="__day28" localSheetId="1">#REF!</definedName>
    <definedName name="__day28">#REF!</definedName>
    <definedName name="__day29" localSheetId="3">#REF!</definedName>
    <definedName name="__day29" localSheetId="2">#REF!</definedName>
    <definedName name="__day29" localSheetId="1">#REF!</definedName>
    <definedName name="__day29">#REF!</definedName>
    <definedName name="__day3" localSheetId="3">#REF!</definedName>
    <definedName name="__day3" localSheetId="2">#REF!</definedName>
    <definedName name="__day3" localSheetId="1">#REF!</definedName>
    <definedName name="__day3">#REF!</definedName>
    <definedName name="__day30" localSheetId="3">#REF!</definedName>
    <definedName name="__day30" localSheetId="2">#REF!</definedName>
    <definedName name="__day30" localSheetId="1">#REF!</definedName>
    <definedName name="__day30">#REF!</definedName>
    <definedName name="__day31" localSheetId="3">#REF!</definedName>
    <definedName name="__day31" localSheetId="2">#REF!</definedName>
    <definedName name="__day31" localSheetId="1">#REF!</definedName>
    <definedName name="__day31">#REF!</definedName>
    <definedName name="__DEC08" localSheetId="3">#REF!</definedName>
    <definedName name="__DEC08" localSheetId="2">#REF!</definedName>
    <definedName name="__DEC08" localSheetId="1">#REF!</definedName>
    <definedName name="__DEC08">#REF!</definedName>
    <definedName name="__DEC09" localSheetId="3">#REF!</definedName>
    <definedName name="__DEC09" localSheetId="2">#REF!</definedName>
    <definedName name="__DEC09" localSheetId="1">#REF!</definedName>
    <definedName name="__DEC09">#REF!</definedName>
    <definedName name="__dif1" localSheetId="3">#REF!</definedName>
    <definedName name="__dif1" localSheetId="2">#REF!</definedName>
    <definedName name="__dif1" localSheetId="1">#REF!</definedName>
    <definedName name="__dif1">#REF!</definedName>
    <definedName name="__dif2">[6]Synthèse!$G$6</definedName>
    <definedName name="__ECR1" localSheetId="2">'EXPERT REFRI 21МГ'!__ECR1</definedName>
    <definedName name="__ECR1">#N/A</definedName>
    <definedName name="__FEV09" localSheetId="3">#REF!</definedName>
    <definedName name="__FEV09" localSheetId="2">#REF!</definedName>
    <definedName name="__FEV09" localSheetId="1">#REF!</definedName>
    <definedName name="__FEV09">#REF!</definedName>
    <definedName name="__FIN1">'[11]ADM FIN'!$B$2:$H$48</definedName>
    <definedName name="__FIN2">'[11]ADM FIN'!$1:$1048576</definedName>
    <definedName name="__Hyp04" localSheetId="3">#REF!</definedName>
    <definedName name="__Hyp04" localSheetId="2">#REF!</definedName>
    <definedName name="__Hyp04" localSheetId="1">#REF!</definedName>
    <definedName name="__Hyp04">#REF!</definedName>
    <definedName name="__IMP1">[12]V.A.!$A$1:$P$29</definedName>
    <definedName name="__INF1">[11]INFORMATICA!$1:$1048576</definedName>
    <definedName name="__ISO1">[11]ISO!$1:$1048576</definedName>
    <definedName name="__j99999" localSheetId="3">#REF!</definedName>
    <definedName name="__j99999" localSheetId="2">#REF!</definedName>
    <definedName name="__j99999" localSheetId="1">#REF!</definedName>
    <definedName name="__j99999">#REF!</definedName>
    <definedName name="__JAN09" localSheetId="3">#REF!</definedName>
    <definedName name="__JAN09" localSheetId="2">#REF!</definedName>
    <definedName name="__JAN09" localSheetId="1">#REF!</definedName>
    <definedName name="__JAN09">#REF!</definedName>
    <definedName name="__JUI09" localSheetId="3">#REF!</definedName>
    <definedName name="__JUI09" localSheetId="2">#REF!</definedName>
    <definedName name="__JUI09" localSheetId="1">#REF!</definedName>
    <definedName name="__JUI09">#REF!</definedName>
    <definedName name="__K100008" localSheetId="3">#REF!</definedName>
    <definedName name="__K100008" localSheetId="2">#REF!</definedName>
    <definedName name="__K100008" localSheetId="1">#REF!</definedName>
    <definedName name="__K100008">#REF!</definedName>
    <definedName name="__Lib100" localSheetId="3">#REF!</definedName>
    <definedName name="__Lib100" localSheetId="2">#REF!</definedName>
    <definedName name="__Lib100" localSheetId="1">#REF!</definedName>
    <definedName name="__Lib100">#REF!</definedName>
    <definedName name="__LO1">[4]parametres!$C$28:$C$29</definedName>
    <definedName name="__LO2">[4]parametres!$C$28:$C$30</definedName>
    <definedName name="__MAI09" localSheetId="3">#REF!</definedName>
    <definedName name="__MAI09" localSheetId="2">#REF!</definedName>
    <definedName name="__MAI09" localSheetId="1">#REF!</definedName>
    <definedName name="__MAI09">#REF!</definedName>
    <definedName name="__MAIN__" localSheetId="3">#REF!</definedName>
    <definedName name="__MAIN__" localSheetId="2">#REF!</definedName>
    <definedName name="__MAIN__" localSheetId="1">#REF!</definedName>
    <definedName name="__MAIN__">#REF!</definedName>
    <definedName name="__MAR09" localSheetId="3">#REF!</definedName>
    <definedName name="__MAR09" localSheetId="2">#REF!</definedName>
    <definedName name="__MAR09" localSheetId="1">#REF!</definedName>
    <definedName name="__MAR09">#REF!</definedName>
    <definedName name="__MAT1">[13]Blad5!$G$7,[13]Blad5!$G$7:$G$8,[13]Blad5!$G$10,[13]Blad5!$G$12:$G$15,[13]Blad5!$G$18:$G$19,[13]Blad5!$G$21:$G$23,[13]Blad5!$G$25,[13]Blad5!$G$27:$G$33,[13]Blad5!$G$40,[13]Blad5!$G$42,[13]Blad5!$G$44,[13]Blad5!$G$46</definedName>
    <definedName name="__MAT2">[13]Blad5!$Q$7:$Q$8,[13]Blad5!$Q$10,[13]Blad5!$Q$12:$Q$15,[13]Blad5!$Q$18:$Q$19,[13]Blad5!$Q$21:$Q$23,[13]Blad5!$Q$25,[13]Blad5!$Q$27:$Q$33,[13]Blad5!$Q$40,[13]Blad5!$Q$42,[13]Blad5!$Q$44,[13]Blad5!$Q$46</definedName>
    <definedName name="__MAT3">[13]Blad5!$AK$7,[13]Blad5!$AK$8,[13]Blad5!$AK$10,[13]Blad5!$AK$12:$AK$13,[13]Blad5!$AK$15:$AK$17,[13]Blad5!$AK$20:$AK$24,[13]Blad5!$AK$27:$AK$28,[13]Blad5!$AK$30:$AK$32,[13]Blad5!$AK$34,[13]Blad5!$AK$36</definedName>
    <definedName name="__MAT4">[13]Blad5!$AW$36,[13]Blad5!$AW$34,[13]Blad5!$AW$30:$AW$32,[13]Blad5!$AW$27:$AW$28,[13]Blad5!$AW$20:$AW$24,[13]Blad5!$AW$15:$AW$17,[13]Blad5!$AW$12:$AW$13,[13]Blad5!$AW$10,[13]Blad5!$AW$7:$AW$8</definedName>
    <definedName name="__MAT5">[13]Blad5!$BH$7:$BH$8,[13]Blad5!$BH$10,[13]Blad5!$BH$12:$BH$15,[13]Blad5!$BH$18:$BH$19,[13]Blad5!$BH$21:$BH$23,[13]Blad5!$BH$25,[13]Blad5!$BH$27:$BH$33,[13]Blad5!$BH$40,[13]Blad5!$BH$42,[13]Blad5!$BH$44,[13]Blad5!$BH$46</definedName>
    <definedName name="__MAT6">[13]Blad5!$BW$10,[13]Blad5!$BS$7:$BS$8,[13]Blad5!$BS$10,[13]Blad5!$BS$12:$BS$15,[13]Blad5!$BS$18:$BS$19,[13]Blad5!$BS$21:$BS$23,[13]Blad5!$BS$25,[13]Blad5!$BS$27:$BS$33,[13]Blad5!$BS$40,[13]Blad5!$BS$42,[13]Blad5!$BS$44,[13]Blad5!$BS$46</definedName>
    <definedName name="__MCC1">[14]PARAMETRES!$C$42:$C$43</definedName>
    <definedName name="__MCC2">[14]PARAMETRES!$C$45:$C$47</definedName>
    <definedName name="__mcc3">[8]PARAMETRES!$F$45:$F$47</definedName>
    <definedName name="__ME1" localSheetId="3">#REF!</definedName>
    <definedName name="__ME1" localSheetId="2">#REF!</definedName>
    <definedName name="__ME1" localSheetId="1">#REF!</definedName>
    <definedName name="__ME1">#REF!</definedName>
    <definedName name="__ME2" localSheetId="3">#REF!</definedName>
    <definedName name="__ME2" localSheetId="2">#REF!</definedName>
    <definedName name="__ME2" localSheetId="1">#REF!</definedName>
    <definedName name="__ME2">#REF!</definedName>
    <definedName name="__ME3" localSheetId="3">#REF!</definedName>
    <definedName name="__ME3" localSheetId="2">#REF!</definedName>
    <definedName name="__ME3" localSheetId="1">#REF!</definedName>
    <definedName name="__ME3">#REF!</definedName>
    <definedName name="__ME4" localSheetId="3">#REF!</definedName>
    <definedName name="__ME4" localSheetId="2">#REF!</definedName>
    <definedName name="__ME4" localSheetId="1">#REF!</definedName>
    <definedName name="__ME4">#REF!</definedName>
    <definedName name="__ME5" localSheetId="3">#REF!</definedName>
    <definedName name="__ME5" localSheetId="2">#REF!</definedName>
    <definedName name="__ME5" localSheetId="1">#REF!</definedName>
    <definedName name="__ME5">#REF!</definedName>
    <definedName name="__ME6" localSheetId="3">#REF!</definedName>
    <definedName name="__ME6" localSheetId="2">#REF!</definedName>
    <definedName name="__ME6" localSheetId="1">#REF!</definedName>
    <definedName name="__ME6">#REF!</definedName>
    <definedName name="__ME7" localSheetId="3">#REF!</definedName>
    <definedName name="__ME7" localSheetId="2">#REF!</definedName>
    <definedName name="__ME7" localSheetId="1">#REF!</definedName>
    <definedName name="__ME7">#REF!</definedName>
    <definedName name="__ME8" localSheetId="3">#REF!</definedName>
    <definedName name="__ME8" localSheetId="2">#REF!</definedName>
    <definedName name="__ME8" localSheetId="1">#REF!</definedName>
    <definedName name="__ME8">#REF!</definedName>
    <definedName name="__MKT1">[11]marketing!$B$1:$Z$243</definedName>
    <definedName name="__MKT2">[11]marketing!$1:$1048576</definedName>
    <definedName name="__MKT3">[11]marketing!$1:$1048576</definedName>
    <definedName name="__Month__" localSheetId="3">#REF!</definedName>
    <definedName name="__Month__" localSheetId="2">#REF!</definedName>
    <definedName name="__Month__" localSheetId="1">#REF!</definedName>
    <definedName name="__Month__">#REF!</definedName>
    <definedName name="__msc2">[15]paramètres!$B$48</definedName>
    <definedName name="__msc3">[16]paramètres!$B$49</definedName>
    <definedName name="__msc5">[17]paramètres!$B$53</definedName>
    <definedName name="__nom2">[18]Hyp.DDRH!$AB$237:$AB$279</definedName>
    <definedName name="__NOV09" localSheetId="3">#REF!</definedName>
    <definedName name="__NOV09" localSheetId="2">#REF!</definedName>
    <definedName name="__NOV09" localSheetId="1">#REF!</definedName>
    <definedName name="__NOV09">#REF!</definedName>
    <definedName name="__num2">[18]Hyp.DDRH!$AA$237:$AA$279</definedName>
    <definedName name="__OCT09" localSheetId="3">#REF!</definedName>
    <definedName name="__OCT09" localSheetId="2">#REF!</definedName>
    <definedName name="__OCT09" localSheetId="1">#REF!</definedName>
    <definedName name="__OCT09">#REF!</definedName>
    <definedName name="__OK1" localSheetId="3">[19]France!#REF!</definedName>
    <definedName name="__OK1" localSheetId="2">[19]France!#REF!</definedName>
    <definedName name="__OK1" localSheetId="1">[19]France!#REF!</definedName>
    <definedName name="__OK1">[19]France!#REF!</definedName>
    <definedName name="__OK2" localSheetId="3">[19]France!#REF!</definedName>
    <definedName name="__OK2" localSheetId="2">[19]France!#REF!</definedName>
    <definedName name="__OK2" localSheetId="1">[19]France!#REF!</definedName>
    <definedName name="__OK2">[19]France!#REF!</definedName>
    <definedName name="__OK3" localSheetId="3">[19]France!#REF!</definedName>
    <definedName name="__OK3" localSheetId="2">[19]France!#REF!</definedName>
    <definedName name="__OK3" localSheetId="1">[19]France!#REF!</definedName>
    <definedName name="__OK3">[19]France!#REF!</definedName>
    <definedName name="__OK4" localSheetId="3">[19]France!#REF!</definedName>
    <definedName name="__OK4" localSheetId="2">[19]France!#REF!</definedName>
    <definedName name="__OK4" localSheetId="1">[19]France!#REF!</definedName>
    <definedName name="__OK4">[19]France!#REF!</definedName>
    <definedName name="__OK5" localSheetId="3">[19]France!#REF!</definedName>
    <definedName name="__OK5" localSheetId="2">[19]France!#REF!</definedName>
    <definedName name="__OK5" localSheetId="1">[19]France!#REF!</definedName>
    <definedName name="__OK5">[19]France!#REF!</definedName>
    <definedName name="__OK6" localSheetId="3">[19]France!#REF!</definedName>
    <definedName name="__OK6" localSheetId="2">[19]France!#REF!</definedName>
    <definedName name="__OK6" localSheetId="1">[19]France!#REF!</definedName>
    <definedName name="__OK6">[19]France!#REF!</definedName>
    <definedName name="__OK7" localSheetId="3">[19]France!#REF!</definedName>
    <definedName name="__OK7" localSheetId="2">[19]France!#REF!</definedName>
    <definedName name="__OK7" localSheetId="1">[19]France!#REF!</definedName>
    <definedName name="__OK7">[19]France!#REF!</definedName>
    <definedName name="__ORC1">'[11]TAB DIN ORÇAMENTO'!$A$4:$V$100</definedName>
    <definedName name="__PAG1" localSheetId="3">#REF!</definedName>
    <definedName name="__PAG1" localSheetId="2">#REF!</definedName>
    <definedName name="__PAG1" localSheetId="1">#REF!</definedName>
    <definedName name="__PAG1">#REF!</definedName>
    <definedName name="__PAG10" localSheetId="3">#REF!</definedName>
    <definedName name="__PAG10" localSheetId="2">#REF!</definedName>
    <definedName name="__PAG10" localSheetId="1">#REF!</definedName>
    <definedName name="__PAG10">#REF!</definedName>
    <definedName name="__PAG11" localSheetId="3">#REF!</definedName>
    <definedName name="__PAG11" localSheetId="2">#REF!</definedName>
    <definedName name="__PAG11" localSheetId="1">#REF!</definedName>
    <definedName name="__PAG11">#REF!</definedName>
    <definedName name="__PAG12" localSheetId="3">#REF!</definedName>
    <definedName name="__PAG12" localSheetId="2">#REF!</definedName>
    <definedName name="__PAG12" localSheetId="1">#REF!</definedName>
    <definedName name="__PAG12">#REF!</definedName>
    <definedName name="__PAG13" localSheetId="3">#REF!</definedName>
    <definedName name="__PAG13" localSheetId="2">#REF!</definedName>
    <definedName name="__PAG13" localSheetId="1">#REF!</definedName>
    <definedName name="__PAG13">#REF!</definedName>
    <definedName name="__PAG14" localSheetId="3">#REF!</definedName>
    <definedName name="__PAG14" localSheetId="2">#REF!</definedName>
    <definedName name="__PAG14" localSheetId="1">#REF!</definedName>
    <definedName name="__PAG14">#REF!</definedName>
    <definedName name="__PAG15" localSheetId="3">#REF!</definedName>
    <definedName name="__PAG15" localSheetId="2">#REF!</definedName>
    <definedName name="__PAG15" localSheetId="1">#REF!</definedName>
    <definedName name="__PAG15">#REF!</definedName>
    <definedName name="__PAG16" localSheetId="3">#REF!</definedName>
    <definedName name="__PAG16" localSheetId="2">#REF!</definedName>
    <definedName name="__PAG16" localSheetId="1">#REF!</definedName>
    <definedName name="__PAG16">#REF!</definedName>
    <definedName name="__pag18" localSheetId="3">#REF!</definedName>
    <definedName name="__pag18" localSheetId="2">#REF!</definedName>
    <definedName name="__pag18" localSheetId="1">#REF!</definedName>
    <definedName name="__pag18">#REF!</definedName>
    <definedName name="__pag19" localSheetId="3">#REF!</definedName>
    <definedName name="__pag19" localSheetId="2">#REF!</definedName>
    <definedName name="__pag19" localSheetId="1">#REF!</definedName>
    <definedName name="__pag19">#REF!</definedName>
    <definedName name="__PAG2" localSheetId="3">#REF!</definedName>
    <definedName name="__PAG2" localSheetId="2">#REF!</definedName>
    <definedName name="__PAG2" localSheetId="1">#REF!</definedName>
    <definedName name="__PAG2">#REF!</definedName>
    <definedName name="__PAG3" localSheetId="3">#REF!</definedName>
    <definedName name="__PAG3" localSheetId="2">#REF!</definedName>
    <definedName name="__PAG3" localSheetId="1">#REF!</definedName>
    <definedName name="__PAG3">#REF!</definedName>
    <definedName name="__PAG4" localSheetId="3">#REF!</definedName>
    <definedName name="__PAG4" localSheetId="2">#REF!</definedName>
    <definedName name="__PAG4" localSheetId="1">#REF!</definedName>
    <definedName name="__PAG4">#REF!</definedName>
    <definedName name="__PAG5" localSheetId="3">#REF!</definedName>
    <definedName name="__PAG5" localSheetId="2">#REF!</definedName>
    <definedName name="__PAG5" localSheetId="1">#REF!</definedName>
    <definedName name="__PAG5">#REF!</definedName>
    <definedName name="__PAG6" localSheetId="3">#REF!</definedName>
    <definedName name="__PAG6" localSheetId="2">#REF!</definedName>
    <definedName name="__PAG6" localSheetId="1">#REF!</definedName>
    <definedName name="__PAG6">#REF!</definedName>
    <definedName name="__PAG7" localSheetId="3">#REF!</definedName>
    <definedName name="__PAG7" localSheetId="2">#REF!</definedName>
    <definedName name="__PAG7" localSheetId="1">#REF!</definedName>
    <definedName name="__PAG7">#REF!</definedName>
    <definedName name="__PAG8" localSheetId="3">#REF!</definedName>
    <definedName name="__PAG8" localSheetId="2">#REF!</definedName>
    <definedName name="__PAG8" localSheetId="1">#REF!</definedName>
    <definedName name="__PAG8">#REF!</definedName>
    <definedName name="__PAG9" localSheetId="3">#REF!</definedName>
    <definedName name="__PAG9" localSheetId="2">#REF!</definedName>
    <definedName name="__PAG9" localSheetId="1">#REF!</definedName>
    <definedName name="__PAG9">#REF!</definedName>
    <definedName name="__PAR1" localSheetId="3">#REF!</definedName>
    <definedName name="__PAR1" localSheetId="2">#REF!</definedName>
    <definedName name="__PAR1" localSheetId="1">#REF!</definedName>
    <definedName name="__PAR1">#REF!</definedName>
    <definedName name="__PAR2" localSheetId="3">#REF!</definedName>
    <definedName name="__PAR2" localSheetId="2">#REF!</definedName>
    <definedName name="__PAR2" localSheetId="1">#REF!</definedName>
    <definedName name="__PAR2">#REF!</definedName>
    <definedName name="__PAR3" localSheetId="3">#REF!</definedName>
    <definedName name="__PAR3" localSheetId="2">#REF!</definedName>
    <definedName name="__PAR3" localSheetId="1">#REF!</definedName>
    <definedName name="__PAR3">#REF!</definedName>
    <definedName name="__PAR4" localSheetId="3">#REF!</definedName>
    <definedName name="__PAR4" localSheetId="2">#REF!</definedName>
    <definedName name="__PAR4" localSheetId="1">#REF!</definedName>
    <definedName name="__PAR4">#REF!</definedName>
    <definedName name="__PAR5" localSheetId="3">#REF!</definedName>
    <definedName name="__PAR5" localSheetId="2">#REF!</definedName>
    <definedName name="__PAR5" localSheetId="1">#REF!</definedName>
    <definedName name="__PAR5">#REF!</definedName>
    <definedName name="__PAR6" localSheetId="3">#REF!</definedName>
    <definedName name="__PAR6" localSheetId="2">#REF!</definedName>
    <definedName name="__PAR6" localSheetId="1">#REF!</definedName>
    <definedName name="__PAR6">#REF!</definedName>
    <definedName name="__PAR7" localSheetId="3">#REF!</definedName>
    <definedName name="__PAR7" localSheetId="2">#REF!</definedName>
    <definedName name="__PAR7" localSheetId="1">#REF!</definedName>
    <definedName name="__PAR7">#REF!</definedName>
    <definedName name="__PAR8" localSheetId="3">#REF!</definedName>
    <definedName name="__PAR8" localSheetId="2">#REF!</definedName>
    <definedName name="__PAR8" localSheetId="1">#REF!</definedName>
    <definedName name="__PAR8">#REF!</definedName>
    <definedName name="__PAR9" localSheetId="3">#REF!</definedName>
    <definedName name="__PAR9" localSheetId="2">#REF!</definedName>
    <definedName name="__PAR9" localSheetId="1">#REF!</definedName>
    <definedName name="__PAR9">#REF!</definedName>
    <definedName name="__PC1" localSheetId="3">#REF!</definedName>
    <definedName name="__PC1" localSheetId="2">#REF!</definedName>
    <definedName name="__PC1" localSheetId="1">#REF!</definedName>
    <definedName name="__PC1">#REF!</definedName>
    <definedName name="__PCA2" localSheetId="3">#REF!</definedName>
    <definedName name="__PCA2" localSheetId="2">#REF!</definedName>
    <definedName name="__PCA2" localSheetId="1">#REF!</definedName>
    <definedName name="__PCA2">#REF!</definedName>
    <definedName name="__PGT2" localSheetId="3">#REF!</definedName>
    <definedName name="__PGT2" localSheetId="2">#REF!</definedName>
    <definedName name="__PGT2" localSheetId="1">#REF!</definedName>
    <definedName name="__PGT2">#REF!</definedName>
    <definedName name="__PMC2" localSheetId="3">#REF!</definedName>
    <definedName name="__PMC2" localSheetId="2">#REF!</definedName>
    <definedName name="__PMC2" localSheetId="1">#REF!</definedName>
    <definedName name="__PMC2">#REF!</definedName>
    <definedName name="__pp1" localSheetId="2">'EXPERT REFRI 21МГ'!__pp1</definedName>
    <definedName name="__pp1">#N/A</definedName>
    <definedName name="__pp307">[20]Pénétrations!$B$3</definedName>
    <definedName name="__PR1">[4]parametres!$C$10:$C$10</definedName>
    <definedName name="__PR2">[4]parametres!$C$14:$C$16</definedName>
    <definedName name="__Prj206" localSheetId="3">#REF!</definedName>
    <definedName name="__Prj206" localSheetId="2">#REF!</definedName>
    <definedName name="__Prj206" localSheetId="1">#REF!</definedName>
    <definedName name="__Prj206">#REF!</definedName>
    <definedName name="__Prj307" localSheetId="3">#REF!</definedName>
    <definedName name="__Prj307" localSheetId="2">#REF!</definedName>
    <definedName name="__Prj307" localSheetId="1">#REF!</definedName>
    <definedName name="__Prj307">#REF!</definedName>
    <definedName name="__Prj407" localSheetId="3">#REF!</definedName>
    <definedName name="__Prj407" localSheetId="2">#REF!</definedName>
    <definedName name="__Prj407" localSheetId="1">#REF!</definedName>
    <definedName name="__Prj407">#REF!</definedName>
    <definedName name="__pro7" localSheetId="3">#REF!</definedName>
    <definedName name="__pro7" localSheetId="2">#REF!</definedName>
    <definedName name="__pro7" localSheetId="1">#REF!</definedName>
    <definedName name="__pro7">#REF!</definedName>
    <definedName name="__pss2">[21]PARAMETRES!$F$46:$F$48</definedName>
    <definedName name="__PUI1" localSheetId="3">#REF!</definedName>
    <definedName name="__PUI1" localSheetId="2">#REF!</definedName>
    <definedName name="__PUI1" localSheetId="1">#REF!</definedName>
    <definedName name="__PUI1">#REF!</definedName>
    <definedName name="__PUI2" localSheetId="3">#REF!</definedName>
    <definedName name="__PUI2" localSheetId="2">#REF!</definedName>
    <definedName name="__PUI2" localSheetId="1">#REF!</definedName>
    <definedName name="__PUI2">#REF!</definedName>
    <definedName name="__PUI3" localSheetId="3">#REF!</definedName>
    <definedName name="__PUI3" localSheetId="2">#REF!</definedName>
    <definedName name="__PUI3" localSheetId="1">#REF!</definedName>
    <definedName name="__PUI3">#REF!</definedName>
    <definedName name="__PUI4" localSheetId="3">#REF!</definedName>
    <definedName name="__PUI4" localSheetId="2">#REF!</definedName>
    <definedName name="__PUI4" localSheetId="1">#REF!</definedName>
    <definedName name="__PUI4">#REF!</definedName>
    <definedName name="__PV1">'[11]PÓS VENDA'!$1:$1048576</definedName>
    <definedName name="__R" localSheetId="3">#REF!</definedName>
    <definedName name="__R" localSheetId="2">#REF!</definedName>
    <definedName name="__R" localSheetId="1">#REF!</definedName>
    <definedName name="__R">#REF!</definedName>
    <definedName name="__RB01">[22]Achats!$B$162:$K$240</definedName>
    <definedName name="__rec1" localSheetId="3">#REF!</definedName>
    <definedName name="__rec1" localSheetId="2">#REF!</definedName>
    <definedName name="__rec1" localSheetId="1">#REF!</definedName>
    <definedName name="__rec1">#REF!</definedName>
    <definedName name="__rec10" localSheetId="3">#REF!</definedName>
    <definedName name="__rec10" localSheetId="2">#REF!</definedName>
    <definedName name="__rec10" localSheetId="1">#REF!</definedName>
    <definedName name="__rec10">#REF!</definedName>
    <definedName name="__rec11" localSheetId="3">#REF!</definedName>
    <definedName name="__rec11" localSheetId="2">#REF!</definedName>
    <definedName name="__rec11" localSheetId="1">#REF!</definedName>
    <definedName name="__rec11">#REF!</definedName>
    <definedName name="__rec12" localSheetId="3">#REF!</definedName>
    <definedName name="__rec12" localSheetId="2">#REF!</definedName>
    <definedName name="__rec12" localSheetId="1">#REF!</definedName>
    <definedName name="__rec12">#REF!</definedName>
    <definedName name="__rec13" localSheetId="3">#REF!</definedName>
    <definedName name="__rec13" localSheetId="2">#REF!</definedName>
    <definedName name="__rec13" localSheetId="1">#REF!</definedName>
    <definedName name="__rec13">#REF!</definedName>
    <definedName name="__rec14" localSheetId="3">#REF!</definedName>
    <definedName name="__rec14" localSheetId="2">#REF!</definedName>
    <definedName name="__rec14" localSheetId="1">#REF!</definedName>
    <definedName name="__rec14">#REF!</definedName>
    <definedName name="__rec15" localSheetId="3">#REF!</definedName>
    <definedName name="__rec15" localSheetId="2">#REF!</definedName>
    <definedName name="__rec15" localSheetId="1">#REF!</definedName>
    <definedName name="__rec15">#REF!</definedName>
    <definedName name="__rec16" localSheetId="3">#REF!</definedName>
    <definedName name="__rec16" localSheetId="2">#REF!</definedName>
    <definedName name="__rec16" localSheetId="1">#REF!</definedName>
    <definedName name="__rec16">#REF!</definedName>
    <definedName name="__rec2" localSheetId="3">#REF!</definedName>
    <definedName name="__rec2" localSheetId="2">#REF!</definedName>
    <definedName name="__rec2" localSheetId="1">#REF!</definedName>
    <definedName name="__rec2">#REF!</definedName>
    <definedName name="__rec3" localSheetId="3">#REF!</definedName>
    <definedName name="__rec3" localSheetId="2">#REF!</definedName>
    <definedName name="__rec3" localSheetId="1">#REF!</definedName>
    <definedName name="__rec3">#REF!</definedName>
    <definedName name="__rec4" localSheetId="3">#REF!</definedName>
    <definedName name="__rec4" localSheetId="2">#REF!</definedName>
    <definedName name="__rec4" localSheetId="1">#REF!</definedName>
    <definedName name="__rec4">#REF!</definedName>
    <definedName name="__rec5" localSheetId="3">#REF!</definedName>
    <definedName name="__rec5" localSheetId="2">#REF!</definedName>
    <definedName name="__rec5" localSheetId="1">#REF!</definedName>
    <definedName name="__rec5">#REF!</definedName>
    <definedName name="__rec6" localSheetId="3">#REF!</definedName>
    <definedName name="__rec6" localSheetId="2">#REF!</definedName>
    <definedName name="__rec6" localSheetId="1">#REF!</definedName>
    <definedName name="__rec6">#REF!</definedName>
    <definedName name="__rec7" localSheetId="3">#REF!</definedName>
    <definedName name="__rec7" localSheetId="2">#REF!</definedName>
    <definedName name="__rec7" localSheetId="1">#REF!</definedName>
    <definedName name="__rec7">#REF!</definedName>
    <definedName name="__rec8" localSheetId="3">#REF!</definedName>
    <definedName name="__rec8" localSheetId="2">#REF!</definedName>
    <definedName name="__rec8" localSheetId="1">#REF!</definedName>
    <definedName name="__rec8">#REF!</definedName>
    <definedName name="__rec9" localSheetId="3">#REF!</definedName>
    <definedName name="__rec9" localSheetId="2">#REF!</definedName>
    <definedName name="__rec9" localSheetId="1">#REF!</definedName>
    <definedName name="__rec9">#REF!</definedName>
    <definedName name="__RES1">[4]parametres!$C$22:$C$23</definedName>
    <definedName name="__RES2">[4]parametres!$C$22:$C$24</definedName>
    <definedName name="__rtl1" localSheetId="3">#REF!</definedName>
    <definedName name="__rtl1" localSheetId="2">#REF!</definedName>
    <definedName name="__rtl1" localSheetId="1">#REF!</definedName>
    <definedName name="__rtl1">#REF!</definedName>
    <definedName name="__rtl2" localSheetId="3">#REF!</definedName>
    <definedName name="__rtl2" localSheetId="2">#REF!</definedName>
    <definedName name="__rtl2" localSheetId="1">#REF!</definedName>
    <definedName name="__rtl2">#REF!</definedName>
    <definedName name="__sat1" localSheetId="3">#REF!</definedName>
    <definedName name="__sat1" localSheetId="2">#REF!</definedName>
    <definedName name="__sat1" localSheetId="1">#REF!</definedName>
    <definedName name="__sat1">#REF!</definedName>
    <definedName name="__SAX1" localSheetId="3">#REF!</definedName>
    <definedName name="__SAX1" localSheetId="2">#REF!</definedName>
    <definedName name="__SAX1" localSheetId="1">#REF!</definedName>
    <definedName name="__SAX1">#REF!</definedName>
    <definedName name="__SE1" localSheetId="3">#REF!</definedName>
    <definedName name="__SE1" localSheetId="2">#REF!</definedName>
    <definedName name="__SE1" localSheetId="1">#REF!</definedName>
    <definedName name="__SE1">#REF!</definedName>
    <definedName name="__SEP09" localSheetId="3">#REF!</definedName>
    <definedName name="__SEP09" localSheetId="2">#REF!</definedName>
    <definedName name="__SEP09" localSheetId="1">#REF!</definedName>
    <definedName name="__SEP09">#REF!</definedName>
    <definedName name="__SG1">'[11]SERV GERAIS'!$A$2:$H$62</definedName>
    <definedName name="__SG2">'[11]SERV GERAIS'!$1:$1048576</definedName>
    <definedName name="__SG7" localSheetId="3">[3]Basis!#REF!</definedName>
    <definedName name="__SG7" localSheetId="2">[3]Basis!#REF!</definedName>
    <definedName name="__SG7" localSheetId="1">[3]Basis!#REF!</definedName>
    <definedName name="__SG7">[3]Basis!#REF!</definedName>
    <definedName name="__SG8" localSheetId="3">[3]Basis!#REF!</definedName>
    <definedName name="__SG8" localSheetId="2">[3]Basis!#REF!</definedName>
    <definedName name="__SG8" localSheetId="1">[3]Basis!#REF!</definedName>
    <definedName name="__SG8">[3]Basis!#REF!</definedName>
    <definedName name="__SO1" localSheetId="3">#REF!</definedName>
    <definedName name="__SO1" localSheetId="2">#REF!</definedName>
    <definedName name="__SO1" localSheetId="1">#REF!</definedName>
    <definedName name="__SO1">#REF!</definedName>
    <definedName name="__SO2" localSheetId="3">#REF!</definedName>
    <definedName name="__SO2" localSheetId="2">#REF!</definedName>
    <definedName name="__SO2" localSheetId="1">#REF!</definedName>
    <definedName name="__SO2">#REF!</definedName>
    <definedName name="__stk01" localSheetId="3">#REF!</definedName>
    <definedName name="__stk01" localSheetId="2">#REF!</definedName>
    <definedName name="__stk01" localSheetId="1">#REF!</definedName>
    <definedName name="__stk01">#REF!</definedName>
    <definedName name="__stk02" localSheetId="3">#REF!</definedName>
    <definedName name="__stk02" localSheetId="2">#REF!</definedName>
    <definedName name="__stk02" localSheetId="1">#REF!</definedName>
    <definedName name="__stk02">#REF!</definedName>
    <definedName name="__stk03" localSheetId="3">#REF!</definedName>
    <definedName name="__stk03" localSheetId="2">#REF!</definedName>
    <definedName name="__stk03" localSheetId="1">#REF!</definedName>
    <definedName name="__stk03">#REF!</definedName>
    <definedName name="__stk04" localSheetId="3">#REF!</definedName>
    <definedName name="__stk04" localSheetId="2">#REF!</definedName>
    <definedName name="__stk04" localSheetId="1">#REF!</definedName>
    <definedName name="__stk04">#REF!</definedName>
    <definedName name="__stk05" localSheetId="3">#REF!</definedName>
    <definedName name="__stk05" localSheetId="2">#REF!</definedName>
    <definedName name="__stk05" localSheetId="1">#REF!</definedName>
    <definedName name="__stk05">#REF!</definedName>
    <definedName name="__stk06" localSheetId="3">#REF!</definedName>
    <definedName name="__stk06" localSheetId="2">#REF!</definedName>
    <definedName name="__stk06" localSheetId="1">#REF!</definedName>
    <definedName name="__stk06">#REF!</definedName>
    <definedName name="__stk07" localSheetId="3">#REF!</definedName>
    <definedName name="__stk07" localSheetId="2">#REF!</definedName>
    <definedName name="__stk07" localSheetId="1">#REF!</definedName>
    <definedName name="__stk07">#REF!</definedName>
    <definedName name="__stk08" localSheetId="3">#REF!</definedName>
    <definedName name="__stk08" localSheetId="2">#REF!</definedName>
    <definedName name="__stk08" localSheetId="1">#REF!</definedName>
    <definedName name="__stk08">#REF!</definedName>
    <definedName name="__stk09" localSheetId="3">#REF!</definedName>
    <definedName name="__stk09" localSheetId="2">#REF!</definedName>
    <definedName name="__stk09" localSheetId="1">#REF!</definedName>
    <definedName name="__stk09">#REF!</definedName>
    <definedName name="__stk10" localSheetId="3">#REF!</definedName>
    <definedName name="__stk10" localSheetId="2">#REF!</definedName>
    <definedName name="__stk10" localSheetId="1">#REF!</definedName>
    <definedName name="__stk10">#REF!</definedName>
    <definedName name="__stk11" localSheetId="3">#REF!</definedName>
    <definedName name="__stk11" localSheetId="2">#REF!</definedName>
    <definedName name="__stk11" localSheetId="1">#REF!</definedName>
    <definedName name="__stk11">#REF!</definedName>
    <definedName name="__T1" localSheetId="3">#REF!</definedName>
    <definedName name="__T1" localSheetId="2">#REF!</definedName>
    <definedName name="__T1" localSheetId="1">#REF!</definedName>
    <definedName name="__T1">#REF!</definedName>
    <definedName name="__T2" localSheetId="3">#REF!</definedName>
    <definedName name="__T2" localSheetId="2">#REF!</definedName>
    <definedName name="__T2" localSheetId="1">#REF!</definedName>
    <definedName name="__T2">#REF!</definedName>
    <definedName name="__T3" localSheetId="3">#REF!</definedName>
    <definedName name="__T3" localSheetId="2">#REF!</definedName>
    <definedName name="__T3" localSheetId="1">#REF!</definedName>
    <definedName name="__T3">#REF!</definedName>
    <definedName name="__TableRoll__" localSheetId="3">#REF!</definedName>
    <definedName name="__TableRoll__" localSheetId="2">#REF!</definedName>
    <definedName name="__TableRoll__" localSheetId="1">#REF!</definedName>
    <definedName name="__TableRoll__">#REF!</definedName>
    <definedName name="__tm2">'[23]TAB MOD'!$1:$1048576</definedName>
    <definedName name="__TV6666" localSheetId="3">#REF!,#REF!,#REF!,#REF!,#REF!,#REF!,#REF!,#REF!,#REF!,#REF!,#REF!,#REF!,#REF!,#REF!,#REF!,#REF!,#REF!,#REF!,#REF!,#REF!,#REF!,#REF!,#REF!,#REF!,#REF!,#REF!,#REF!</definedName>
    <definedName name="__TV6666" localSheetId="2">#REF!,#REF!,#REF!,#REF!,#REF!,#REF!,#REF!,#REF!,#REF!,#REF!,#REF!,#REF!,#REF!,#REF!,#REF!,#REF!,#REF!,#REF!,#REF!,#REF!,#REF!,#REF!,#REF!,#REF!,#REF!,#REF!,#REF!</definedName>
    <definedName name="__TV6666" localSheetId="1">#REF!,#REF!,#REF!,#REF!,#REF!,#REF!,#REF!,#REF!,#REF!,#REF!,#REF!,#REF!,#REF!,#REF!,#REF!,#REF!,#REF!,#REF!,#REF!,#REF!,#REF!,#REF!,#REF!,#REF!,#REF!,#REF!,#REF!</definedName>
    <definedName name="__TV6666">#REF!,#REF!,#REF!,#REF!,#REF!,#REF!,#REF!,#REF!,#REF!,#REF!,#REF!,#REF!,#REF!,#REF!,#REF!,#REF!,#REF!,#REF!,#REF!,#REF!,#REF!,#REF!,#REF!,#REF!,#REF!,#REF!,#REF!</definedName>
    <definedName name="__UBK2" localSheetId="3">#REF!</definedName>
    <definedName name="__UBK2" localSheetId="2">#REF!</definedName>
    <definedName name="__UBK2" localSheetId="1">#REF!</definedName>
    <definedName name="__UBK2">#REF!</definedName>
    <definedName name="__UBK3" localSheetId="3">#REF!</definedName>
    <definedName name="__UBK3" localSheetId="2">#REF!</definedName>
    <definedName name="__UBK3" localSheetId="1">#REF!</definedName>
    <definedName name="__UBK3">#REF!</definedName>
    <definedName name="__UBK349" localSheetId="3">'[24]CAMPAIGN AVERAGE F'!#REF!</definedName>
    <definedName name="__UBK349" localSheetId="2">'[24]CAMPAIGN AVERAGE F'!#REF!</definedName>
    <definedName name="__UBK349" localSheetId="1">'[24]CAMPAIGN AVERAGE F'!#REF!</definedName>
    <definedName name="__UBK349">'[24]CAMPAIGN AVERAGE F'!#REF!</definedName>
    <definedName name="__UP2">[18]Hyp.DDRH!$AC$237:$AC$279</definedName>
    <definedName name="__UP74" localSheetId="3">#REF!</definedName>
    <definedName name="__UP74" localSheetId="2">#REF!</definedName>
    <definedName name="__UP74" localSheetId="1">#REF!</definedName>
    <definedName name="__UP74">#REF!</definedName>
    <definedName name="__UP76" localSheetId="3">#REF!</definedName>
    <definedName name="__UP76" localSheetId="2">#REF!</definedName>
    <definedName name="__UP76" localSheetId="1">#REF!</definedName>
    <definedName name="__UP76">#REF!</definedName>
    <definedName name="__UP81" localSheetId="3">#REF!</definedName>
    <definedName name="__UP81" localSheetId="2">#REF!</definedName>
    <definedName name="__UP81" localSheetId="1">#REF!</definedName>
    <definedName name="__UP81">#REF!</definedName>
    <definedName name="__UP82" localSheetId="3">#REF!</definedName>
    <definedName name="__UP82" localSheetId="2">#REF!</definedName>
    <definedName name="__UP82" localSheetId="1">#REF!</definedName>
    <definedName name="__UP82">#REF!</definedName>
    <definedName name="__UP83" localSheetId="3">#REF!</definedName>
    <definedName name="__UP83" localSheetId="2">#REF!</definedName>
    <definedName name="__UP83" localSheetId="1">#REF!</definedName>
    <definedName name="__UP83">#REF!</definedName>
    <definedName name="__UP85" localSheetId="3">#REF!</definedName>
    <definedName name="__UP85" localSheetId="2">#REF!</definedName>
    <definedName name="__UP85" localSheetId="1">#REF!</definedName>
    <definedName name="__UP85">#REF!</definedName>
    <definedName name="__UP88" localSheetId="3">#REF!</definedName>
    <definedName name="__UP88" localSheetId="2">#REF!</definedName>
    <definedName name="__UP88" localSheetId="1">#REF!</definedName>
    <definedName name="__UP88">#REF!</definedName>
    <definedName name="__UP89" localSheetId="3">#REF!</definedName>
    <definedName name="__UP89" localSheetId="2">#REF!</definedName>
    <definedName name="__UP89" localSheetId="1">#REF!</definedName>
    <definedName name="__UP89">#REF!</definedName>
    <definedName name="__UPU3" localSheetId="3">#REF!</definedName>
    <definedName name="__UPU3" localSheetId="2">#REF!</definedName>
    <definedName name="__UPU3" localSheetId="1">#REF!</definedName>
    <definedName name="__UPU3">#REF!</definedName>
    <definedName name="__UPU9" localSheetId="3">#REF!</definedName>
    <definedName name="__UPU9" localSheetId="2">#REF!</definedName>
    <definedName name="__UPU9" localSheetId="1">#REF!</definedName>
    <definedName name="__UPU9">#REF!</definedName>
    <definedName name="__VA1" localSheetId="3">#REF!</definedName>
    <definedName name="__VA1" localSheetId="2">#REF!</definedName>
    <definedName name="__VA1" localSheetId="1">#REF!</definedName>
    <definedName name="__VA1">#REF!</definedName>
    <definedName name="__val1" localSheetId="3">#REF!</definedName>
    <definedName name="__val1" localSheetId="2">#REF!</definedName>
    <definedName name="__val1" localSheetId="1">#REF!</definedName>
    <definedName name="__val1">#REF!</definedName>
    <definedName name="__val2" localSheetId="3">#REF!</definedName>
    <definedName name="__val2" localSheetId="2">#REF!</definedName>
    <definedName name="__val2" localSheetId="1">#REF!</definedName>
    <definedName name="__val2">#REF!</definedName>
    <definedName name="__val3" localSheetId="3">#REF!</definedName>
    <definedName name="__val3" localSheetId="2">#REF!</definedName>
    <definedName name="__val3" localSheetId="1">#REF!</definedName>
    <definedName name="__val3">#REF!</definedName>
    <definedName name="__VAR1" localSheetId="3">#REF!</definedName>
    <definedName name="__VAR1" localSheetId="2">#REF!</definedName>
    <definedName name="__VAR1" localSheetId="1">#REF!</definedName>
    <definedName name="__VAR1">#REF!</definedName>
    <definedName name="__VAr2" localSheetId="3">#REF!</definedName>
    <definedName name="__VAr2" localSheetId="2">#REF!</definedName>
    <definedName name="__VAr2" localSheetId="1">#REF!</definedName>
    <definedName name="__VAr2">#REF!</definedName>
    <definedName name="__VAR3" localSheetId="3">#REF!</definedName>
    <definedName name="__VAR3" localSheetId="2">#REF!</definedName>
    <definedName name="__VAR3" localSheetId="1">#REF!</definedName>
    <definedName name="__VAR3">#REF!</definedName>
    <definedName name="__VAR4" localSheetId="3">#REF!</definedName>
    <definedName name="__VAR4" localSheetId="2">#REF!</definedName>
    <definedName name="__VAR4" localSheetId="1">#REF!</definedName>
    <definedName name="__VAR4">#REF!</definedName>
    <definedName name="__VAR5" localSheetId="3">#REF!</definedName>
    <definedName name="__VAR5" localSheetId="2">#REF!</definedName>
    <definedName name="__VAR5" localSheetId="1">#REF!</definedName>
    <definedName name="__VAR5">#REF!</definedName>
    <definedName name="__VAR55" localSheetId="3">#REF!</definedName>
    <definedName name="__VAR55" localSheetId="2">#REF!</definedName>
    <definedName name="__VAR55" localSheetId="1">#REF!</definedName>
    <definedName name="__VAR55">#REF!</definedName>
    <definedName name="__VAR6" localSheetId="3">#REF!</definedName>
    <definedName name="__VAR6" localSheetId="2">#REF!</definedName>
    <definedName name="__VAR6" localSheetId="1">#REF!</definedName>
    <definedName name="__VAR6">#REF!</definedName>
    <definedName name="__veh1" localSheetId="3">#REF!</definedName>
    <definedName name="__veh1" localSheetId="2">#REF!</definedName>
    <definedName name="__veh1" localSheetId="1">#REF!</definedName>
    <definedName name="__veh1">#REF!</definedName>
    <definedName name="__veh10" localSheetId="3">#REF!</definedName>
    <definedName name="__veh10" localSheetId="2">#REF!</definedName>
    <definedName name="__veh10" localSheetId="1">#REF!</definedName>
    <definedName name="__veh10">#REF!</definedName>
    <definedName name="__veh11" localSheetId="3">#REF!</definedName>
    <definedName name="__veh11" localSheetId="2">#REF!</definedName>
    <definedName name="__veh11" localSheetId="1">#REF!</definedName>
    <definedName name="__veh11">#REF!</definedName>
    <definedName name="__veh12" localSheetId="3">#REF!</definedName>
    <definedName name="__veh12" localSheetId="2">#REF!</definedName>
    <definedName name="__veh12" localSheetId="1">#REF!</definedName>
    <definedName name="__veh12">#REF!</definedName>
    <definedName name="__veh13" localSheetId="3">#REF!</definedName>
    <definedName name="__veh13" localSheetId="2">#REF!</definedName>
    <definedName name="__veh13" localSheetId="1">#REF!</definedName>
    <definedName name="__veh13">#REF!</definedName>
    <definedName name="__veh14" localSheetId="3">#REF!</definedName>
    <definedName name="__veh14" localSheetId="2">#REF!</definedName>
    <definedName name="__veh14" localSheetId="1">#REF!</definedName>
    <definedName name="__veh14">#REF!</definedName>
    <definedName name="__veh2" localSheetId="3">#REF!</definedName>
    <definedName name="__veh2" localSheetId="2">#REF!</definedName>
    <definedName name="__veh2" localSheetId="1">#REF!</definedName>
    <definedName name="__veh2">#REF!</definedName>
    <definedName name="__veh3" localSheetId="3">#REF!</definedName>
    <definedName name="__veh3" localSheetId="2">#REF!</definedName>
    <definedName name="__veh3" localSheetId="1">#REF!</definedName>
    <definedName name="__veh3">#REF!</definedName>
    <definedName name="__veh4" localSheetId="3">#REF!</definedName>
    <definedName name="__veh4" localSheetId="2">#REF!</definedName>
    <definedName name="__veh4" localSheetId="1">#REF!</definedName>
    <definedName name="__veh4">#REF!</definedName>
    <definedName name="__veh5" localSheetId="3">#REF!</definedName>
    <definedName name="__veh5" localSheetId="2">#REF!</definedName>
    <definedName name="__veh5" localSheetId="1">#REF!</definedName>
    <definedName name="__veh5">#REF!</definedName>
    <definedName name="__veh6" localSheetId="3">#REF!</definedName>
    <definedName name="__veh6" localSheetId="2">#REF!</definedName>
    <definedName name="__veh6" localSheetId="1">#REF!</definedName>
    <definedName name="__veh6">#REF!</definedName>
    <definedName name="__veh7" localSheetId="3">#REF!</definedName>
    <definedName name="__veh7" localSheetId="2">#REF!</definedName>
    <definedName name="__veh7" localSheetId="1">#REF!</definedName>
    <definedName name="__veh7">#REF!</definedName>
    <definedName name="__veh8" localSheetId="3">#REF!</definedName>
    <definedName name="__veh8" localSheetId="2">#REF!</definedName>
    <definedName name="__veh8" localSheetId="1">#REF!</definedName>
    <definedName name="__veh8">#REF!</definedName>
    <definedName name="__veh9" localSheetId="3">#REF!</definedName>
    <definedName name="__veh9" localSheetId="2">#REF!</definedName>
    <definedName name="__veh9" localSheetId="1">#REF!</definedName>
    <definedName name="__veh9">#REF!</definedName>
    <definedName name="__x2" localSheetId="3">'[25]3'!#REF!</definedName>
    <definedName name="__x2" localSheetId="2">'[25]3'!#REF!</definedName>
    <definedName name="__x2" localSheetId="1">'[25]3'!#REF!</definedName>
    <definedName name="__x2">'[25]3'!#REF!</definedName>
    <definedName name="__x3" localSheetId="3">'[25]3'!#REF!</definedName>
    <definedName name="__x3" localSheetId="2">'[25]3'!#REF!</definedName>
    <definedName name="__x3" localSheetId="1">'[25]3'!#REF!</definedName>
    <definedName name="__x3">'[25]3'!#REF!</definedName>
    <definedName name="__xlfn.BAHTTEXT" hidden="1">#NAME?</definedName>
    <definedName name="__xm1" localSheetId="3">#REF!</definedName>
    <definedName name="__xm1" localSheetId="2">#REF!</definedName>
    <definedName name="__xm1" localSheetId="1">#REF!</definedName>
    <definedName name="__xm1">#REF!</definedName>
    <definedName name="__xm10" localSheetId="3">#REF!</definedName>
    <definedName name="__xm10" localSheetId="2">#REF!</definedName>
    <definedName name="__xm10" localSheetId="1">#REF!</definedName>
    <definedName name="__xm10">#REF!</definedName>
    <definedName name="__xm11" localSheetId="3">#REF!</definedName>
    <definedName name="__xm11" localSheetId="2">#REF!</definedName>
    <definedName name="__xm11" localSheetId="1">#REF!</definedName>
    <definedName name="__xm11">#REF!</definedName>
    <definedName name="__xm12" localSheetId="3">#REF!</definedName>
    <definedName name="__xm12" localSheetId="2">#REF!</definedName>
    <definedName name="__xm12" localSheetId="1">#REF!</definedName>
    <definedName name="__xm12">#REF!</definedName>
    <definedName name="__xm2" localSheetId="3">#REF!</definedName>
    <definedName name="__xm2" localSheetId="2">#REF!</definedName>
    <definedName name="__xm2" localSheetId="1">#REF!</definedName>
    <definedName name="__xm2">#REF!</definedName>
    <definedName name="__xm3" localSheetId="3">#REF!</definedName>
    <definedName name="__xm3" localSheetId="2">#REF!</definedName>
    <definedName name="__xm3" localSheetId="1">#REF!</definedName>
    <definedName name="__xm3">#REF!</definedName>
    <definedName name="__xm4" localSheetId="3">#REF!</definedName>
    <definedName name="__xm4" localSheetId="2">#REF!</definedName>
    <definedName name="__xm4" localSheetId="1">#REF!</definedName>
    <definedName name="__xm4">#REF!</definedName>
    <definedName name="__xm5" localSheetId="3">#REF!</definedName>
    <definedName name="__xm5" localSheetId="2">#REF!</definedName>
    <definedName name="__xm5" localSheetId="1">#REF!</definedName>
    <definedName name="__xm5">#REF!</definedName>
    <definedName name="__xm6" localSheetId="3">#REF!</definedName>
    <definedName name="__xm6" localSheetId="2">#REF!</definedName>
    <definedName name="__xm6" localSheetId="1">#REF!</definedName>
    <definedName name="__xm6">#REF!</definedName>
    <definedName name="__xm7" localSheetId="3">#REF!</definedName>
    <definedName name="__xm7" localSheetId="2">#REF!</definedName>
    <definedName name="__xm7" localSheetId="1">#REF!</definedName>
    <definedName name="__xm7">#REF!</definedName>
    <definedName name="__xm8" localSheetId="3">#REF!</definedName>
    <definedName name="__xm8" localSheetId="2">#REF!</definedName>
    <definedName name="__xm8" localSheetId="1">#REF!</definedName>
    <definedName name="__xm8">#REF!</definedName>
    <definedName name="__xm9" localSheetId="3">#REF!</definedName>
    <definedName name="__xm9" localSheetId="2">#REF!</definedName>
    <definedName name="__xm9" localSheetId="1">#REF!</definedName>
    <definedName name="__xm9">#REF!</definedName>
    <definedName name="__xx2" localSheetId="3">'[26]3'!#REF!</definedName>
    <definedName name="__xx2" localSheetId="2">'[26]3'!#REF!</definedName>
    <definedName name="__xx2" localSheetId="1">'[26]3'!#REF!</definedName>
    <definedName name="__xx2">'[26]3'!#REF!</definedName>
    <definedName name="__YM74" localSheetId="3">#REF!</definedName>
    <definedName name="__YM74" localSheetId="2">#REF!</definedName>
    <definedName name="__YM74" localSheetId="1">#REF!</definedName>
    <definedName name="__YM74">#REF!</definedName>
    <definedName name="__YM76" localSheetId="3">#REF!</definedName>
    <definedName name="__YM76" localSheetId="2">#REF!</definedName>
    <definedName name="__YM76" localSheetId="1">#REF!</definedName>
    <definedName name="__YM76">#REF!</definedName>
    <definedName name="__YM81" localSheetId="3">#REF!</definedName>
    <definedName name="__YM81" localSheetId="2">#REF!</definedName>
    <definedName name="__YM81" localSheetId="1">#REF!</definedName>
    <definedName name="__YM81">#REF!</definedName>
    <definedName name="__YM82" localSheetId="3">#REF!</definedName>
    <definedName name="__YM82" localSheetId="2">#REF!</definedName>
    <definedName name="__YM82" localSheetId="1">#REF!</definedName>
    <definedName name="__YM82">#REF!</definedName>
    <definedName name="__YM83" localSheetId="3">#REF!</definedName>
    <definedName name="__YM83" localSheetId="2">#REF!</definedName>
    <definedName name="__YM83" localSheetId="1">#REF!</definedName>
    <definedName name="__YM83">#REF!</definedName>
    <definedName name="__YM85" localSheetId="3">#REF!</definedName>
    <definedName name="__YM85" localSheetId="2">#REF!</definedName>
    <definedName name="__YM85" localSheetId="1">#REF!</definedName>
    <definedName name="__YM85">#REF!</definedName>
    <definedName name="__YM88" localSheetId="3">#REF!</definedName>
    <definedName name="__YM88" localSheetId="2">#REF!</definedName>
    <definedName name="__YM88" localSheetId="1">#REF!</definedName>
    <definedName name="__YM88">#REF!</definedName>
    <definedName name="__YM89" localSheetId="3">#REF!</definedName>
    <definedName name="__YM89" localSheetId="2">#REF!</definedName>
    <definedName name="__YM89" localSheetId="1">#REF!</definedName>
    <definedName name="__YM89">#REF!</definedName>
    <definedName name="__YS74" localSheetId="3">#REF!</definedName>
    <definedName name="__YS74" localSheetId="2">#REF!</definedName>
    <definedName name="__YS74" localSheetId="1">#REF!</definedName>
    <definedName name="__YS74">#REF!</definedName>
    <definedName name="__YS76" localSheetId="3">#REF!</definedName>
    <definedName name="__YS76" localSheetId="2">#REF!</definedName>
    <definedName name="__YS76" localSheetId="1">#REF!</definedName>
    <definedName name="__YS76">#REF!</definedName>
    <definedName name="__YS81" localSheetId="3">#REF!</definedName>
    <definedName name="__YS81" localSheetId="2">#REF!</definedName>
    <definedName name="__YS81" localSheetId="1">#REF!</definedName>
    <definedName name="__YS81">#REF!</definedName>
    <definedName name="__YS82" localSheetId="3">#REF!</definedName>
    <definedName name="__YS82" localSheetId="2">#REF!</definedName>
    <definedName name="__YS82" localSheetId="1">#REF!</definedName>
    <definedName name="__YS82">#REF!</definedName>
    <definedName name="__YS83" localSheetId="3">#REF!</definedName>
    <definedName name="__YS83" localSheetId="2">#REF!</definedName>
    <definedName name="__YS83" localSheetId="1">#REF!</definedName>
    <definedName name="__YS83">#REF!</definedName>
    <definedName name="__YS85" localSheetId="3">#REF!</definedName>
    <definedName name="__YS85" localSheetId="2">#REF!</definedName>
    <definedName name="__YS85" localSheetId="1">#REF!</definedName>
    <definedName name="__YS85">#REF!</definedName>
    <definedName name="__YS88" localSheetId="3">#REF!</definedName>
    <definedName name="__YS88" localSheetId="2">#REF!</definedName>
    <definedName name="__YS88" localSheetId="1">#REF!</definedName>
    <definedName name="__YS88">#REF!</definedName>
    <definedName name="__YS89" localSheetId="3">#REF!</definedName>
    <definedName name="__YS89" localSheetId="2">#REF!</definedName>
    <definedName name="__YS89" localSheetId="1">#REF!</definedName>
    <definedName name="__YS89">#REF!</definedName>
    <definedName name="__zx1" localSheetId="3">#REF!</definedName>
    <definedName name="__zx1" localSheetId="2">#REF!</definedName>
    <definedName name="__zx1" localSheetId="1">#REF!</definedName>
    <definedName name="__zx1">#REF!</definedName>
    <definedName name="__zx10" localSheetId="3">#REF!</definedName>
    <definedName name="__zx10" localSheetId="2">#REF!</definedName>
    <definedName name="__zx10" localSheetId="1">#REF!</definedName>
    <definedName name="__zx10">#REF!</definedName>
    <definedName name="__zx11" localSheetId="3">#REF!</definedName>
    <definedName name="__zx11" localSheetId="2">#REF!</definedName>
    <definedName name="__zx11" localSheetId="1">#REF!</definedName>
    <definedName name="__zx11">#REF!</definedName>
    <definedName name="__zx12" localSheetId="3">#REF!</definedName>
    <definedName name="__zx12" localSheetId="2">#REF!</definedName>
    <definedName name="__zx12" localSheetId="1">#REF!</definedName>
    <definedName name="__zx12">#REF!</definedName>
    <definedName name="__zx2" localSheetId="3">#REF!</definedName>
    <definedName name="__zx2" localSheetId="2">#REF!</definedName>
    <definedName name="__zx2" localSheetId="1">#REF!</definedName>
    <definedName name="__zx2">#REF!</definedName>
    <definedName name="__zx3" localSheetId="3">#REF!</definedName>
    <definedName name="__zx3" localSheetId="2">#REF!</definedName>
    <definedName name="__zx3" localSheetId="1">#REF!</definedName>
    <definedName name="__zx3">#REF!</definedName>
    <definedName name="__zx4" localSheetId="3">#REF!</definedName>
    <definedName name="__zx4" localSheetId="2">#REF!</definedName>
    <definedName name="__zx4" localSheetId="1">#REF!</definedName>
    <definedName name="__zx4">#REF!</definedName>
    <definedName name="__zx5" localSheetId="3">#REF!</definedName>
    <definedName name="__zx5" localSheetId="2">#REF!</definedName>
    <definedName name="__zx5" localSheetId="1">#REF!</definedName>
    <definedName name="__zx5">#REF!</definedName>
    <definedName name="__zx6" localSheetId="3">#REF!</definedName>
    <definedName name="__zx6" localSheetId="2">#REF!</definedName>
    <definedName name="__zx6" localSheetId="1">#REF!</definedName>
    <definedName name="__zx6">#REF!</definedName>
    <definedName name="__zx7" localSheetId="3">#REF!</definedName>
    <definedName name="__zx7" localSheetId="2">#REF!</definedName>
    <definedName name="__zx7" localSheetId="1">#REF!</definedName>
    <definedName name="__zx7">#REF!</definedName>
    <definedName name="__zx8" localSheetId="3">#REF!</definedName>
    <definedName name="__zx8" localSheetId="2">#REF!</definedName>
    <definedName name="__zx8" localSheetId="1">#REF!</definedName>
    <definedName name="__zx8">#REF!</definedName>
    <definedName name="__zx9" localSheetId="3">#REF!</definedName>
    <definedName name="__zx9" localSheetId="2">#REF!</definedName>
    <definedName name="__zx9" localSheetId="1">#REF!</definedName>
    <definedName name="__zx9">#REF!</definedName>
    <definedName name="_1">'[27]306'!$IV$8168</definedName>
    <definedName name="_10" localSheetId="3">#REF!</definedName>
    <definedName name="_10" localSheetId="2">#REF!</definedName>
    <definedName name="_10" localSheetId="1">#REF!</definedName>
    <definedName name="_10">#REF!</definedName>
    <definedName name="_10____123Graph_LBL_AG_E15BM1" localSheetId="3" hidden="1">#REF!</definedName>
    <definedName name="_10____123Graph_LBL_AG_E15BM1" localSheetId="2" hidden="1">#REF!</definedName>
    <definedName name="_10____123Graph_LBL_AG_E15BM1" localSheetId="1" hidden="1">#REF!</definedName>
    <definedName name="_10____123Graph_LBL_AG_E15BM1" hidden="1">#REF!</definedName>
    <definedName name="_10_janv_02" localSheetId="3">#REF!</definedName>
    <definedName name="_10_janv_02" localSheetId="2">#REF!</definedName>
    <definedName name="_10_janv_02" localSheetId="1">#REF!</definedName>
    <definedName name="_10_janv_02">#REF!</definedName>
    <definedName name="_100__123Graph_LBL_AG_FRAM2H" localSheetId="3" hidden="1">#REF!</definedName>
    <definedName name="_100__123Graph_LBL_AG_FRAM2H" localSheetId="2" hidden="1">#REF!</definedName>
    <definedName name="_100__123Graph_LBL_AG_FRAM2H" localSheetId="1" hidden="1">#REF!</definedName>
    <definedName name="_100__123Graph_LBL_AG_FRAM2H" hidden="1">#REF!</definedName>
    <definedName name="_103_0a.MAR" localSheetId="3" hidden="1">#REF!</definedName>
    <definedName name="_103_0a.MAR" localSheetId="2" hidden="1">#REF!</definedName>
    <definedName name="_103_0a.MAR" localSheetId="1" hidden="1">#REF!</definedName>
    <definedName name="_103_0a.MAR" hidden="1">#REF!</definedName>
    <definedName name="_104_0a.MAR" localSheetId="3" hidden="1">#REF!</definedName>
    <definedName name="_104_0a.MAR" localSheetId="2" hidden="1">#REF!</definedName>
    <definedName name="_104_0a.MAR" localSheetId="1" hidden="1">#REF!</definedName>
    <definedName name="_104_0a.MAR" hidden="1">#REF!</definedName>
    <definedName name="_105_0a.MAR" localSheetId="3" hidden="1">#REF!</definedName>
    <definedName name="_105_0a.MAR" localSheetId="2" hidden="1">#REF!</definedName>
    <definedName name="_105_0a.MAR" localSheetId="1" hidden="1">#REF!</definedName>
    <definedName name="_105_0a.MAR" hidden="1">#REF!</definedName>
    <definedName name="_108___0__123Graph_LBL_AG_FRA" localSheetId="3" hidden="1">#REF!</definedName>
    <definedName name="_108___0__123Graph_LBL_AG_FRA" localSheetId="2" hidden="1">#REF!</definedName>
    <definedName name="_108___0__123Graph_LBL_AG_FRA" localSheetId="1" hidden="1">#REF!</definedName>
    <definedName name="_108___0__123Graph_LBL_AG_FRA" hidden="1">#REF!</definedName>
    <definedName name="_10M" localSheetId="3">#REF!</definedName>
    <definedName name="_10M" localSheetId="2">#REF!</definedName>
    <definedName name="_10M" localSheetId="1">#REF!</definedName>
    <definedName name="_10M">#REF!</definedName>
    <definedName name="_10M_1" localSheetId="3">#REF!</definedName>
    <definedName name="_10M_1" localSheetId="2">#REF!</definedName>
    <definedName name="_10M_1" localSheetId="1">#REF!</definedName>
    <definedName name="_10M_1">#REF!</definedName>
    <definedName name="_11" localSheetId="3">#REF!</definedName>
    <definedName name="_11" localSheetId="2">#REF!</definedName>
    <definedName name="_11" localSheetId="1">#REF!</definedName>
    <definedName name="_11">#REF!</definedName>
    <definedName name="_11_____123Graph_LBL_AG_E15BM1" localSheetId="3" hidden="1">#REF!</definedName>
    <definedName name="_11_____123Graph_LBL_AG_E15BM1" localSheetId="2" hidden="1">#REF!</definedName>
    <definedName name="_11_____123Graph_LBL_AG_E15BM1" localSheetId="1" hidden="1">#REF!</definedName>
    <definedName name="_11_____123Graph_LBL_AG_E15BM1" hidden="1">#REF!</definedName>
    <definedName name="_110_____0__123Graph_LBL_AG_FRA" localSheetId="3" hidden="1">#REF!</definedName>
    <definedName name="_110_____0__123Graph_LBL_AG_FRA" localSheetId="2" hidden="1">#REF!</definedName>
    <definedName name="_110_____0__123Graph_LBL_AG_FRA" localSheetId="1" hidden="1">#REF!</definedName>
    <definedName name="_110_____0__123Graph_LBL_AG_FRA" hidden="1">#REF!</definedName>
    <definedName name="_110_0CP071" localSheetId="3" hidden="1">#REF!</definedName>
    <definedName name="_110_0CP071" localSheetId="2" hidden="1">#REF!</definedName>
    <definedName name="_110_0CP071" localSheetId="1" hidden="1">#REF!</definedName>
    <definedName name="_110_0CP071" hidden="1">#REF!</definedName>
    <definedName name="_111_0CP071" localSheetId="3" hidden="1">#REF!</definedName>
    <definedName name="_111_0CP071" localSheetId="2" hidden="1">#REF!</definedName>
    <definedName name="_111_0CP071" localSheetId="1" hidden="1">#REF!</definedName>
    <definedName name="_111_0CP071" hidden="1">#REF!</definedName>
    <definedName name="_112___0a.MAR" localSheetId="3" hidden="1">#REF!</definedName>
    <definedName name="_112___0a.MAR" localSheetId="2" hidden="1">#REF!</definedName>
    <definedName name="_112___0a.MAR" localSheetId="1" hidden="1">#REF!</definedName>
    <definedName name="_112___0a.MAR" hidden="1">#REF!</definedName>
    <definedName name="_112_0CP071" localSheetId="3" hidden="1">#REF!</definedName>
    <definedName name="_112_0CP071" localSheetId="2" hidden="1">#REF!</definedName>
    <definedName name="_112_0CP071" localSheetId="1" hidden="1">#REF!</definedName>
    <definedName name="_112_0CP071" hidden="1">#REF!</definedName>
    <definedName name="_116___0CP071" localSheetId="3" hidden="1">#REF!</definedName>
    <definedName name="_116___0CP071" localSheetId="2" hidden="1">#REF!</definedName>
    <definedName name="_116___0CP071" localSheetId="1" hidden="1">#REF!</definedName>
    <definedName name="_116___0CP071" hidden="1">#REF!</definedName>
    <definedName name="_11M" localSheetId="3">#REF!</definedName>
    <definedName name="_11M" localSheetId="2">#REF!</definedName>
    <definedName name="_11M" localSheetId="1">#REF!</definedName>
    <definedName name="_11M">#REF!</definedName>
    <definedName name="_11M_1" localSheetId="3">#REF!</definedName>
    <definedName name="_11M_1" localSheetId="2">#REF!</definedName>
    <definedName name="_11M_1" localSheetId="1">#REF!</definedName>
    <definedName name="_11M_1">#REF!</definedName>
    <definedName name="_12" localSheetId="3">#REF!</definedName>
    <definedName name="_12" localSheetId="2">#REF!</definedName>
    <definedName name="_12" localSheetId="1">#REF!</definedName>
    <definedName name="_12">#REF!</definedName>
    <definedName name="_12_____123Graph_LBL_AG_FRABM1" localSheetId="3" hidden="1">#REF!</definedName>
    <definedName name="_12_____123Graph_LBL_AG_FRABM1" localSheetId="2" hidden="1">#REF!</definedName>
    <definedName name="_12_____123Graph_LBL_AG_FRABM1" localSheetId="1" hidden="1">#REF!</definedName>
    <definedName name="_12_____123Graph_LBL_AG_FRABM1" hidden="1">#REF!</definedName>
    <definedName name="_12_____123Graph_LBL_AG_FRAM2H" localSheetId="3" hidden="1">#REF!</definedName>
    <definedName name="_12_____123Graph_LBL_AG_FRAM2H" localSheetId="2" hidden="1">#REF!</definedName>
    <definedName name="_12_____123Graph_LBL_AG_FRAM2H" localSheetId="1" hidden="1">#REF!</definedName>
    <definedName name="_12_____123Graph_LBL_AG_FRAM2H" hidden="1">#REF!</definedName>
    <definedName name="_12____123Graph_LBL_AG_E15M2H" localSheetId="3" hidden="1">#REF!</definedName>
    <definedName name="_12____123Graph_LBL_AG_E15M2H" localSheetId="2" hidden="1">#REF!</definedName>
    <definedName name="_12____123Graph_LBL_AG_E15M2H" localSheetId="1" hidden="1">#REF!</definedName>
    <definedName name="_12____123Graph_LBL_AG_E15M2H" hidden="1">#REF!</definedName>
    <definedName name="_121_____0a.MAR" localSheetId="3" hidden="1">#REF!</definedName>
    <definedName name="_121_____0a.MAR" localSheetId="2" hidden="1">#REF!</definedName>
    <definedName name="_121_____0a.MAR" localSheetId="1" hidden="1">#REF!</definedName>
    <definedName name="_121_____0a.MAR" hidden="1">#REF!</definedName>
    <definedName name="_128_0__123Graph_LBL_AG_FRA" localSheetId="3" hidden="1">#REF!</definedName>
    <definedName name="_128_0__123Graph_LBL_AG_FRA" localSheetId="2" hidden="1">#REF!</definedName>
    <definedName name="_128_0__123Graph_LBL_AG_FRA" localSheetId="1" hidden="1">#REF!</definedName>
    <definedName name="_128_0__123Graph_LBL_AG_FRA" hidden="1">#REF!</definedName>
    <definedName name="_12M" localSheetId="3">#REF!</definedName>
    <definedName name="_12M" localSheetId="2">#REF!</definedName>
    <definedName name="_12M" localSheetId="1">#REF!</definedName>
    <definedName name="_12M">#REF!</definedName>
    <definedName name="_12M_1" localSheetId="3">#REF!</definedName>
    <definedName name="_12M_1" localSheetId="2">#REF!</definedName>
    <definedName name="_12M_1" localSheetId="1">#REF!</definedName>
    <definedName name="_12M_1">#REF!</definedName>
    <definedName name="_132_____0CP071" localSheetId="3" hidden="1">#REF!</definedName>
    <definedName name="_132_____0CP071" localSheetId="2" hidden="1">#REF!</definedName>
    <definedName name="_132_____0CP071" localSheetId="1" hidden="1">#REF!</definedName>
    <definedName name="_132_____0CP071" hidden="1">#REF!</definedName>
    <definedName name="_132_0a.MAR" localSheetId="3" hidden="1">#REF!</definedName>
    <definedName name="_132_0a.MAR" localSheetId="2" hidden="1">#REF!</definedName>
    <definedName name="_132_0a.MAR" localSheetId="1" hidden="1">#REF!</definedName>
    <definedName name="_132_0a.MAR" hidden="1">#REF!</definedName>
    <definedName name="_136_0CP071" localSheetId="3" hidden="1">#REF!</definedName>
    <definedName name="_136_0CP071" localSheetId="2" hidden="1">#REF!</definedName>
    <definedName name="_136_0CP071" localSheetId="1" hidden="1">#REF!</definedName>
    <definedName name="_136_0CP071" hidden="1">#REF!</definedName>
    <definedName name="_13M" localSheetId="3">#REF!</definedName>
    <definedName name="_13M" localSheetId="2">#REF!</definedName>
    <definedName name="_13M" localSheetId="1">#REF!</definedName>
    <definedName name="_13M">#REF!</definedName>
    <definedName name="_13M_1" localSheetId="3">#REF!</definedName>
    <definedName name="_13M_1" localSheetId="2">#REF!</definedName>
    <definedName name="_13M_1" localSheetId="1">#REF!</definedName>
    <definedName name="_13M_1">#REF!</definedName>
    <definedName name="_14____123Graph_LBL_AG_FRABM1" localSheetId="3" hidden="1">#REF!</definedName>
    <definedName name="_14____123Graph_LBL_AG_FRABM1" localSheetId="2" hidden="1">#REF!</definedName>
    <definedName name="_14____123Graph_LBL_AG_FRABM1" localSheetId="1" hidden="1">#REF!</definedName>
    <definedName name="_14____123Graph_LBL_AG_FRABM1" hidden="1">#REF!</definedName>
    <definedName name="_140a.MAR" localSheetId="3" hidden="1">#REF!</definedName>
    <definedName name="_140a.MAR" localSheetId="2" hidden="1">#REF!</definedName>
    <definedName name="_140a.MAR" localSheetId="1" hidden="1">#REF!</definedName>
    <definedName name="_140a.MAR" hidden="1">#REF!</definedName>
    <definedName name="_143___123Graph_LBL_AG_E15BM1" localSheetId="3" hidden="1">#REF!</definedName>
    <definedName name="_143___123Graph_LBL_AG_E15BM1" localSheetId="2" hidden="1">#REF!</definedName>
    <definedName name="_143___123Graph_LBL_AG_E15BM1" localSheetId="1" hidden="1">#REF!</definedName>
    <definedName name="_143___123Graph_LBL_AG_E15BM1" hidden="1">#REF!</definedName>
    <definedName name="_144CP071" localSheetId="3" hidden="1">#REF!</definedName>
    <definedName name="_144CP071" localSheetId="2" hidden="1">#REF!</definedName>
    <definedName name="_144CP071" localSheetId="1" hidden="1">#REF!</definedName>
    <definedName name="_144CP071" hidden="1">#REF!</definedName>
    <definedName name="_14M" localSheetId="3">#REF!</definedName>
    <definedName name="_14M" localSheetId="2">#REF!</definedName>
    <definedName name="_14M" localSheetId="1">#REF!</definedName>
    <definedName name="_14M">#REF!</definedName>
    <definedName name="_14M_1" localSheetId="3">#REF!</definedName>
    <definedName name="_14M_1" localSheetId="2">#REF!</definedName>
    <definedName name="_14M_1" localSheetId="1">#REF!</definedName>
    <definedName name="_14M_1">#REF!</definedName>
    <definedName name="_15____123Graph_LBL_AG_E15BM1" localSheetId="3" hidden="1">#REF!</definedName>
    <definedName name="_15____123Graph_LBL_AG_E15BM1" localSheetId="2" hidden="1">#REF!</definedName>
    <definedName name="_15____123Graph_LBL_AG_E15BM1" localSheetId="1" hidden="1">#REF!</definedName>
    <definedName name="_15____123Graph_LBL_AG_E15BM1" hidden="1">#REF!</definedName>
    <definedName name="_154___123Graph_LBL_AG_E15M2H" localSheetId="3" hidden="1">#REF!</definedName>
    <definedName name="_154___123Graph_LBL_AG_E15M2H" localSheetId="2" hidden="1">#REF!</definedName>
    <definedName name="_154___123Graph_LBL_AG_E15M2H" localSheetId="1" hidden="1">#REF!</definedName>
    <definedName name="_154___123Graph_LBL_AG_E15M2H" hidden="1">#REF!</definedName>
    <definedName name="_15M" localSheetId="3">#REF!</definedName>
    <definedName name="_15M" localSheetId="2">#REF!</definedName>
    <definedName name="_15M" localSheetId="1">#REF!</definedName>
    <definedName name="_15M">#REF!</definedName>
    <definedName name="_15M_1" localSheetId="3">#REF!</definedName>
    <definedName name="_15M_1" localSheetId="2">#REF!</definedName>
    <definedName name="_15M_1" localSheetId="1">#REF!</definedName>
    <definedName name="_15M_1">#REF!</definedName>
    <definedName name="_16_____123Graph_LBL_AG_FRAM2H" localSheetId="3" hidden="1">#REF!</definedName>
    <definedName name="_16_____123Graph_LBL_AG_FRAM2H" localSheetId="2" hidden="1">#REF!</definedName>
    <definedName name="_16_____123Graph_LBL_AG_FRAM2H" localSheetId="1" hidden="1">#REF!</definedName>
    <definedName name="_16_____123Graph_LBL_AG_FRAM2H" hidden="1">#REF!</definedName>
    <definedName name="_16____123Graph_LBL_AG_FRAM2H" localSheetId="3" hidden="1">#REF!</definedName>
    <definedName name="_16____123Graph_LBL_AG_FRAM2H" localSheetId="2" hidden="1">#REF!</definedName>
    <definedName name="_16____123Graph_LBL_AG_FRAM2H" localSheetId="1" hidden="1">#REF!</definedName>
    <definedName name="_16____123Graph_LBL_AG_FRAM2H" hidden="1">#REF!</definedName>
    <definedName name="_165___123Graph_LBL_AG_FRABM1" localSheetId="3" hidden="1">#REF!</definedName>
    <definedName name="_165___123Graph_LBL_AG_FRABM1" localSheetId="2" hidden="1">#REF!</definedName>
    <definedName name="_165___123Graph_LBL_AG_FRABM1" localSheetId="1" hidden="1">#REF!</definedName>
    <definedName name="_165___123Graph_LBL_AG_FRABM1" hidden="1">#REF!</definedName>
    <definedName name="_176___123Graph_LBL_AG_FRAM2H" localSheetId="3" hidden="1">#REF!</definedName>
    <definedName name="_176___123Graph_LBL_AG_FRAM2H" localSheetId="2" hidden="1">#REF!</definedName>
    <definedName name="_176___123Graph_LBL_AG_FRAM2H" localSheetId="1" hidden="1">#REF!</definedName>
    <definedName name="_176___123Graph_LBL_AG_FRAM2H" hidden="1">#REF!</definedName>
    <definedName name="_18____123Graph_LBL_AG_E15M2H" localSheetId="3" hidden="1">#REF!</definedName>
    <definedName name="_18____123Graph_LBL_AG_E15M2H" localSheetId="2" hidden="1">#REF!</definedName>
    <definedName name="_18____123Graph_LBL_AG_E15M2H" localSheetId="1" hidden="1">#REF!</definedName>
    <definedName name="_18____123Graph_LBL_AG_E15M2H" hidden="1">#REF!</definedName>
    <definedName name="_187____0_Parse" localSheetId="3" hidden="1">[28]DE!#REF!</definedName>
    <definedName name="_187____0_Parse" localSheetId="2" hidden="1">[28]DE!#REF!</definedName>
    <definedName name="_187____0_Parse" localSheetId="1" hidden="1">[28]DE!#REF!</definedName>
    <definedName name="_187____0_Parse" hidden="1">[28]DE!#REF!</definedName>
    <definedName name="_198____0__123Graph_LBL_AG_FRA" localSheetId="3" hidden="1">#REF!</definedName>
    <definedName name="_198____0__123Graph_LBL_AG_FRA" localSheetId="2" hidden="1">#REF!</definedName>
    <definedName name="_198____0__123Graph_LBL_AG_FRA" localSheetId="1" hidden="1">#REF!</definedName>
    <definedName name="_198____0__123Graph_LBL_AG_FRA" hidden="1">#REF!</definedName>
    <definedName name="_1M" localSheetId="3">#REF!</definedName>
    <definedName name="_1M" localSheetId="2">#REF!</definedName>
    <definedName name="_1M" localSheetId="1">#REF!</definedName>
    <definedName name="_1M">#REF!</definedName>
    <definedName name="_1M_1" localSheetId="3">#REF!</definedName>
    <definedName name="_1M_1" localSheetId="2">#REF!</definedName>
    <definedName name="_1M_1" localSheetId="1">#REF!</definedName>
    <definedName name="_1M_1">#REF!</definedName>
    <definedName name="_2" localSheetId="3">#REF!</definedName>
    <definedName name="_2" localSheetId="2">#REF!</definedName>
    <definedName name="_2" localSheetId="1">#REF!</definedName>
    <definedName name="_2">#REF!</definedName>
    <definedName name="_2_____123Graph_LBL_AG_E15BM1" localSheetId="3" hidden="1">#REF!</definedName>
    <definedName name="_2_____123Graph_LBL_AG_E15BM1" localSheetId="2" hidden="1">#REF!</definedName>
    <definedName name="_2_____123Graph_LBL_AG_E15BM1" localSheetId="1" hidden="1">#REF!</definedName>
    <definedName name="_2_____123Graph_LBL_AG_E15BM1" hidden="1">#REF!</definedName>
    <definedName name="_20_____0__123Graph_LBL_AG_FRA" localSheetId="3" hidden="1">#REF!</definedName>
    <definedName name="_20_____0__123Graph_LBL_AG_FRA" localSheetId="2" hidden="1">#REF!</definedName>
    <definedName name="_20_____0__123Graph_LBL_AG_FRA" localSheetId="1" hidden="1">#REF!</definedName>
    <definedName name="_20_____0__123Graph_LBL_AG_FRA" hidden="1">#REF!</definedName>
    <definedName name="_20____123Graph_LBL_AG_E15BM1" localSheetId="3" hidden="1">#REF!</definedName>
    <definedName name="_20____123Graph_LBL_AG_E15BM1" localSheetId="2" hidden="1">#REF!</definedName>
    <definedName name="_20____123Graph_LBL_AG_E15BM1" localSheetId="1" hidden="1">#REF!</definedName>
    <definedName name="_20____123Graph_LBL_AG_E15BM1" hidden="1">#REF!</definedName>
    <definedName name="_209____0a.MAR" localSheetId="3" hidden="1">#REF!</definedName>
    <definedName name="_209____0a.MAR" localSheetId="2" hidden="1">#REF!</definedName>
    <definedName name="_209____0a.MAR" localSheetId="1" hidden="1">#REF!</definedName>
    <definedName name="_209____0a.MAR" hidden="1">#REF!</definedName>
    <definedName name="_21____123Graph_LBL_AG_FRABM1" localSheetId="3" hidden="1">#REF!</definedName>
    <definedName name="_21____123Graph_LBL_AG_FRABM1" localSheetId="2" hidden="1">#REF!</definedName>
    <definedName name="_21____123Graph_LBL_AG_FRABM1" localSheetId="1" hidden="1">#REF!</definedName>
    <definedName name="_21____123Graph_LBL_AG_FRABM1" hidden="1">#REF!</definedName>
    <definedName name="_22_____0a.MAR" localSheetId="3" hidden="1">#REF!</definedName>
    <definedName name="_22_____0a.MAR" localSheetId="2" hidden="1">#REF!</definedName>
    <definedName name="_22_____0a.MAR" localSheetId="1" hidden="1">#REF!</definedName>
    <definedName name="_22_____0a.MAR" hidden="1">#REF!</definedName>
    <definedName name="_22_____123Graph_LBL_AG_E15M2H" localSheetId="3" hidden="1">#REF!</definedName>
    <definedName name="_22_____123Graph_LBL_AG_E15M2H" localSheetId="2" hidden="1">#REF!</definedName>
    <definedName name="_22_____123Graph_LBL_AG_E15M2H" localSheetId="1" hidden="1">#REF!</definedName>
    <definedName name="_22_____123Graph_LBL_AG_E15M2H" hidden="1">#REF!</definedName>
    <definedName name="_220____0CP071" localSheetId="3" hidden="1">#REF!</definedName>
    <definedName name="_220____0CP071" localSheetId="2" hidden="1">#REF!</definedName>
    <definedName name="_220____0CP071" localSheetId="1" hidden="1">#REF!</definedName>
    <definedName name="_220____0CP071" hidden="1">#REF!</definedName>
    <definedName name="_232__123Graph_LBL_AG_E15BM1" localSheetId="3" hidden="1">#REF!</definedName>
    <definedName name="_232__123Graph_LBL_AG_E15BM1" localSheetId="2" hidden="1">#REF!</definedName>
    <definedName name="_232__123Graph_LBL_AG_E15BM1" localSheetId="1" hidden="1">#REF!</definedName>
    <definedName name="_232__123Graph_LBL_AG_E15BM1" hidden="1">#REF!</definedName>
    <definedName name="_24_____0CP071" localSheetId="3" hidden="1">#REF!</definedName>
    <definedName name="_24_____0CP071" localSheetId="2" hidden="1">#REF!</definedName>
    <definedName name="_24_____0CP071" localSheetId="1" hidden="1">#REF!</definedName>
    <definedName name="_24_____0CP071" hidden="1">#REF!</definedName>
    <definedName name="_24____123Graph_LBL_AG_E15M2H" localSheetId="3" hidden="1">#REF!</definedName>
    <definedName name="_24____123Graph_LBL_AG_E15M2H" localSheetId="2" hidden="1">#REF!</definedName>
    <definedName name="_24____123Graph_LBL_AG_E15M2H" localSheetId="1" hidden="1">#REF!</definedName>
    <definedName name="_24____123Graph_LBL_AG_E15M2H" hidden="1">#REF!</definedName>
    <definedName name="_24____123Graph_LBL_AG_FRAM2H" localSheetId="3" hidden="1">#REF!</definedName>
    <definedName name="_24____123Graph_LBL_AG_FRAM2H" localSheetId="2" hidden="1">#REF!</definedName>
    <definedName name="_24____123Graph_LBL_AG_FRAM2H" localSheetId="1" hidden="1">#REF!</definedName>
    <definedName name="_24____123Graph_LBL_AG_FRAM2H" hidden="1">#REF!</definedName>
    <definedName name="_24210_Auslief_aggregiert" localSheetId="3">#REF!</definedName>
    <definedName name="_24210_Auslief_aggregiert" localSheetId="2">#REF!</definedName>
    <definedName name="_24210_Auslief_aggregiert" localSheetId="1">#REF!</definedName>
    <definedName name="_24210_Auslief_aggregiert">#REF!</definedName>
    <definedName name="_244__123Graph_LBL_AG_E15M2H" localSheetId="3" hidden="1">#REF!</definedName>
    <definedName name="_244__123Graph_LBL_AG_E15M2H" localSheetId="2" hidden="1">#REF!</definedName>
    <definedName name="_244__123Graph_LBL_AG_E15M2H" localSheetId="1" hidden="1">#REF!</definedName>
    <definedName name="_244__123Graph_LBL_AG_E15M2H" hidden="1">#REF!</definedName>
    <definedName name="_256__123Graph_LBL_AG_FRABM1" localSheetId="3" hidden="1">#REF!</definedName>
    <definedName name="_256__123Graph_LBL_AG_FRABM1" localSheetId="2" hidden="1">#REF!</definedName>
    <definedName name="_256__123Graph_LBL_AG_FRABM1" localSheetId="1" hidden="1">#REF!</definedName>
    <definedName name="_256__123Graph_LBL_AG_FRABM1" hidden="1">#REF!</definedName>
    <definedName name="_26___123Graph_LBL_AG_E15BM1" localSheetId="3" hidden="1">#REF!</definedName>
    <definedName name="_26___123Graph_LBL_AG_E15BM1" localSheetId="2" hidden="1">#REF!</definedName>
    <definedName name="_26___123Graph_LBL_AG_E15BM1" localSheetId="1" hidden="1">#REF!</definedName>
    <definedName name="_26___123Graph_LBL_AG_E15BM1" hidden="1">#REF!</definedName>
    <definedName name="_268__123Graph_LBL_AG_FRAM2H" localSheetId="3" hidden="1">#REF!</definedName>
    <definedName name="_268__123Graph_LBL_AG_FRAM2H" localSheetId="2" hidden="1">#REF!</definedName>
    <definedName name="_268__123Graph_LBL_AG_FRAM2H" localSheetId="1" hidden="1">#REF!</definedName>
    <definedName name="_268__123Graph_LBL_AG_FRAM2H" hidden="1">#REF!</definedName>
    <definedName name="_27_____0_Parse" localSheetId="3" hidden="1">[28]DE!#REF!</definedName>
    <definedName name="_27_____0_Parse" localSheetId="2" hidden="1">[28]DE!#REF!</definedName>
    <definedName name="_27_____0_Parse" localSheetId="1" hidden="1">[28]DE!#REF!</definedName>
    <definedName name="_27_____0_Parse" hidden="1">[28]DE!#REF!</definedName>
    <definedName name="_279___0_Parse" localSheetId="3" hidden="1">[28]DE!#REF!</definedName>
    <definedName name="_279___0_Parse" localSheetId="2" hidden="1">[28]DE!#REF!</definedName>
    <definedName name="_279___0_Parse" localSheetId="1" hidden="1">[28]DE!#REF!</definedName>
    <definedName name="_279___0_Parse" hidden="1">[28]DE!#REF!</definedName>
    <definedName name="_28____123Graph_LBL_AG_FRABM1" localSheetId="3" hidden="1">#REF!</definedName>
    <definedName name="_28____123Graph_LBL_AG_FRABM1" localSheetId="2" hidden="1">#REF!</definedName>
    <definedName name="_28____123Graph_LBL_AG_FRABM1" localSheetId="1" hidden="1">#REF!</definedName>
    <definedName name="_28____123Graph_LBL_AG_FRABM1" hidden="1">#REF!</definedName>
    <definedName name="_28___123Graph_LBL_AG_E15M2H" localSheetId="3" hidden="1">#REF!</definedName>
    <definedName name="_28___123Graph_LBL_AG_E15M2H" localSheetId="2" hidden="1">#REF!</definedName>
    <definedName name="_28___123Graph_LBL_AG_E15M2H" localSheetId="1" hidden="1">#REF!</definedName>
    <definedName name="_28___123Graph_LBL_AG_E15M2H" hidden="1">#REF!</definedName>
    <definedName name="_290___0__123Graph_LBL_AG_FRA" localSheetId="3" hidden="1">#REF!</definedName>
    <definedName name="_290___0__123Graph_LBL_AG_FRA" localSheetId="2" hidden="1">#REF!</definedName>
    <definedName name="_290___0__123Graph_LBL_AG_FRA" localSheetId="1" hidden="1">#REF!</definedName>
    <definedName name="_290___0__123Graph_LBL_AG_FRA" hidden="1">#REF!</definedName>
    <definedName name="_2M" localSheetId="3">#REF!</definedName>
    <definedName name="_2M" localSheetId="2">#REF!</definedName>
    <definedName name="_2M" localSheetId="1">#REF!</definedName>
    <definedName name="_2M">#REF!</definedName>
    <definedName name="_2M_1" localSheetId="3">#REF!</definedName>
    <definedName name="_2M_1" localSheetId="2">#REF!</definedName>
    <definedName name="_2M_1" localSheetId="1">#REF!</definedName>
    <definedName name="_2M_1">#REF!</definedName>
    <definedName name="_3" localSheetId="3">#REF!</definedName>
    <definedName name="_3" localSheetId="2">#REF!</definedName>
    <definedName name="_3" localSheetId="1">#REF!</definedName>
    <definedName name="_3">#REF!</definedName>
    <definedName name="_3_____123Graph_LBL_AG_E15BM1" localSheetId="3" hidden="1">#REF!</definedName>
    <definedName name="_3_____123Graph_LBL_AG_E15BM1" localSheetId="2" hidden="1">#REF!</definedName>
    <definedName name="_3_____123Graph_LBL_AG_E15BM1" localSheetId="1" hidden="1">#REF!</definedName>
    <definedName name="_3_____123Graph_LBL_AG_E15BM1" hidden="1">#REF!</definedName>
    <definedName name="_30_____0__123Graph_LBL_AG_FRA" localSheetId="3" hidden="1">#REF!</definedName>
    <definedName name="_30_____0__123Graph_LBL_AG_FRA" localSheetId="2" hidden="1">#REF!</definedName>
    <definedName name="_30_____0__123Graph_LBL_AG_FRA" localSheetId="1" hidden="1">#REF!</definedName>
    <definedName name="_30_____0__123Graph_LBL_AG_FRA" hidden="1">#REF!</definedName>
    <definedName name="_30___123Graph_LBL_AG_FRABM1" localSheetId="3" hidden="1">#REF!</definedName>
    <definedName name="_30___123Graph_LBL_AG_FRABM1" localSheetId="2" hidden="1">#REF!</definedName>
    <definedName name="_30___123Graph_LBL_AG_FRABM1" localSheetId="1" hidden="1">#REF!</definedName>
    <definedName name="_30___123Graph_LBL_AG_FRABM1" hidden="1">#REF!</definedName>
    <definedName name="_301___0a.MAR" localSheetId="3" hidden="1">#REF!</definedName>
    <definedName name="_301___0a.MAR" localSheetId="2" hidden="1">#REF!</definedName>
    <definedName name="_301___0a.MAR" localSheetId="1" hidden="1">#REF!</definedName>
    <definedName name="_301___0a.MAR" hidden="1">#REF!</definedName>
    <definedName name="_312___0CP071" localSheetId="3" hidden="1">#REF!</definedName>
    <definedName name="_312___0CP071" localSheetId="2" hidden="1">#REF!</definedName>
    <definedName name="_312___0CP071" localSheetId="1" hidden="1">#REF!</definedName>
    <definedName name="_312___0CP071" hidden="1">#REF!</definedName>
    <definedName name="_32____123Graph_LBL_AG_FRAM2H" localSheetId="3" hidden="1">#REF!</definedName>
    <definedName name="_32____123Graph_LBL_AG_FRAM2H" localSheetId="2" hidden="1">#REF!</definedName>
    <definedName name="_32____123Graph_LBL_AG_FRAM2H" localSheetId="1" hidden="1">#REF!</definedName>
    <definedName name="_32____123Graph_LBL_AG_FRAM2H" hidden="1">#REF!</definedName>
    <definedName name="_32___123Graph_LBL_AG_FRAM2H" localSheetId="3" hidden="1">#REF!</definedName>
    <definedName name="_32___123Graph_LBL_AG_FRAM2H" localSheetId="2" hidden="1">#REF!</definedName>
    <definedName name="_32___123Graph_LBL_AG_FRAM2H" localSheetId="1" hidden="1">#REF!</definedName>
    <definedName name="_32___123Graph_LBL_AG_FRAM2H" hidden="1">#REF!</definedName>
    <definedName name="_33_____0a.MAR" localSheetId="3" hidden="1">#REF!</definedName>
    <definedName name="_33_____0a.MAR" localSheetId="2" hidden="1">#REF!</definedName>
    <definedName name="_33_____0a.MAR" localSheetId="1" hidden="1">#REF!</definedName>
    <definedName name="_33_____0a.MAR" hidden="1">#REF!</definedName>
    <definedName name="_33_____123Graph_LBL_AG_FRABM1" localSheetId="3" hidden="1">#REF!</definedName>
    <definedName name="_33_____123Graph_LBL_AG_FRABM1" localSheetId="2" hidden="1">#REF!</definedName>
    <definedName name="_33_____123Graph_LBL_AG_FRABM1" localSheetId="1" hidden="1">#REF!</definedName>
    <definedName name="_33_____123Graph_LBL_AG_FRABM1" hidden="1">#REF!</definedName>
    <definedName name="_348_0_Parse" localSheetId="3" hidden="1">[28]DE!#REF!</definedName>
    <definedName name="_348_0_Parse" localSheetId="2" hidden="1">[28]DE!#REF!</definedName>
    <definedName name="_348_0_Parse" localSheetId="1" hidden="1">[28]DE!#REF!</definedName>
    <definedName name="_348_0_Parse" hidden="1">[28]DE!#REF!</definedName>
    <definedName name="_349_0_Parse" localSheetId="3" hidden="1">[28]DE!#REF!</definedName>
    <definedName name="_349_0_Parse" localSheetId="2" hidden="1">[28]DE!#REF!</definedName>
    <definedName name="_349_0_Parse" localSheetId="1" hidden="1">[28]DE!#REF!</definedName>
    <definedName name="_349_0_Parse" hidden="1">[28]DE!#REF!</definedName>
    <definedName name="_350_0_Parse" localSheetId="3" hidden="1">[28]DE!#REF!</definedName>
    <definedName name="_350_0_Parse" localSheetId="2" hidden="1">[28]DE!#REF!</definedName>
    <definedName name="_350_0_Parse" localSheetId="1" hidden="1">[28]DE!#REF!</definedName>
    <definedName name="_350_0_Parse" hidden="1">[28]DE!#REF!</definedName>
    <definedName name="_36_____0CP071" localSheetId="3" hidden="1">#REF!</definedName>
    <definedName name="_36_____0CP071" localSheetId="2" hidden="1">#REF!</definedName>
    <definedName name="_36_____0CP071" localSheetId="1" hidden="1">#REF!</definedName>
    <definedName name="_36_____0CP071" hidden="1">#REF!</definedName>
    <definedName name="_36____0__123Graph_LBL_AG_FRA" localSheetId="3" hidden="1">#REF!</definedName>
    <definedName name="_36____0__123Graph_LBL_AG_FRA" localSheetId="2" hidden="1">#REF!</definedName>
    <definedName name="_36____0__123Graph_LBL_AG_FRA" localSheetId="1" hidden="1">#REF!</definedName>
    <definedName name="_36____0__123Graph_LBL_AG_FRA" hidden="1">#REF!</definedName>
    <definedName name="_38____0a.MAR" localSheetId="3" hidden="1">#REF!</definedName>
    <definedName name="_38____0a.MAR" localSheetId="2" hidden="1">#REF!</definedName>
    <definedName name="_38____0a.MAR" localSheetId="1" hidden="1">#REF!</definedName>
    <definedName name="_38____0a.MAR" hidden="1">#REF!</definedName>
    <definedName name="_386_0__123Graph_LBL_AG_FRA" localSheetId="3" hidden="1">#REF!</definedName>
    <definedName name="_386_0__123Graph_LBL_AG_FRA" localSheetId="2" hidden="1">#REF!</definedName>
    <definedName name="_386_0__123Graph_LBL_AG_FRA" localSheetId="1" hidden="1">#REF!</definedName>
    <definedName name="_386_0__123Graph_LBL_AG_FRA" hidden="1">#REF!</definedName>
    <definedName name="_387_0__123Graph_LBL_AG_FRA" localSheetId="3" hidden="1">#REF!</definedName>
    <definedName name="_387_0__123Graph_LBL_AG_FRA" localSheetId="2" hidden="1">#REF!</definedName>
    <definedName name="_387_0__123Graph_LBL_AG_FRA" localSheetId="1" hidden="1">#REF!</definedName>
    <definedName name="_387_0__123Graph_LBL_AG_FRA" hidden="1">#REF!</definedName>
    <definedName name="_388_0__123Graph_LBL_AG_FRA" localSheetId="3" hidden="1">#REF!</definedName>
    <definedName name="_388_0__123Graph_LBL_AG_FRA" localSheetId="2" hidden="1">#REF!</definedName>
    <definedName name="_388_0__123Graph_LBL_AG_FRA" localSheetId="1" hidden="1">#REF!</definedName>
    <definedName name="_388_0__123Graph_LBL_AG_FRA" hidden="1">#REF!</definedName>
    <definedName name="_39___123Graph_LBL_AG_E15BM1" localSheetId="3" hidden="1">#REF!</definedName>
    <definedName name="_39___123Graph_LBL_AG_E15BM1" localSheetId="2" hidden="1">#REF!</definedName>
    <definedName name="_39___123Graph_LBL_AG_E15BM1" localSheetId="1" hidden="1">#REF!</definedName>
    <definedName name="_39___123Graph_LBL_AG_E15BM1" hidden="1">#REF!</definedName>
    <definedName name="_3M" localSheetId="3">#REF!</definedName>
    <definedName name="_3M" localSheetId="2">#REF!</definedName>
    <definedName name="_3M" localSheetId="1">#REF!</definedName>
    <definedName name="_3M">#REF!</definedName>
    <definedName name="_3M_1" localSheetId="3">#REF!</definedName>
    <definedName name="_3M_1" localSheetId="2">#REF!</definedName>
    <definedName name="_3M_1" localSheetId="1">#REF!</definedName>
    <definedName name="_3M_1">#REF!</definedName>
    <definedName name="_4" localSheetId="3">#REF!</definedName>
    <definedName name="_4" localSheetId="2">#REF!</definedName>
    <definedName name="_4" localSheetId="1">#REF!</definedName>
    <definedName name="_4">#REF!</definedName>
    <definedName name="_4_____123Graph_LBL_AG_E15BM1" localSheetId="3" hidden="1">#REF!</definedName>
    <definedName name="_4_____123Graph_LBL_AG_E15BM1" localSheetId="2" hidden="1">#REF!</definedName>
    <definedName name="_4_____123Graph_LBL_AG_E15BM1" localSheetId="1" hidden="1">#REF!</definedName>
    <definedName name="_4_____123Graph_LBL_AG_E15BM1" hidden="1">#REF!</definedName>
    <definedName name="_4_____123Graph_LBL_AG_E15M2H" localSheetId="3" hidden="1">#REF!</definedName>
    <definedName name="_4_____123Graph_LBL_AG_E15M2H" localSheetId="2" hidden="1">#REF!</definedName>
    <definedName name="_4_____123Graph_LBL_AG_E15M2H" localSheetId="1" hidden="1">#REF!</definedName>
    <definedName name="_4_____123Graph_LBL_AG_E15M2H" hidden="1">#REF!</definedName>
    <definedName name="_40_____0__123Graph_LBL_AG_FRA" localSheetId="3" hidden="1">#REF!</definedName>
    <definedName name="_40_____0__123Graph_LBL_AG_FRA" localSheetId="2" hidden="1">#REF!</definedName>
    <definedName name="_40_____0__123Graph_LBL_AG_FRA" localSheetId="1" hidden="1">#REF!</definedName>
    <definedName name="_40_____0__123Graph_LBL_AG_FRA" hidden="1">#REF!</definedName>
    <definedName name="_40____0CP071" localSheetId="3" hidden="1">#REF!</definedName>
    <definedName name="_40____0CP071" localSheetId="2" hidden="1">#REF!</definedName>
    <definedName name="_40____0CP071" localSheetId="1" hidden="1">#REF!</definedName>
    <definedName name="_40____0CP071" hidden="1">#REF!</definedName>
    <definedName name="_42___123Graph_LBL_AG_E15M2H" localSheetId="3" hidden="1">#REF!</definedName>
    <definedName name="_42___123Graph_LBL_AG_E15M2H" localSheetId="2" hidden="1">#REF!</definedName>
    <definedName name="_42___123Graph_LBL_AG_E15M2H" localSheetId="1" hidden="1">#REF!</definedName>
    <definedName name="_42___123Graph_LBL_AG_E15M2H" hidden="1">#REF!</definedName>
    <definedName name="_42__123Graph_LBL_AG_E15BM1" localSheetId="3" hidden="1">#REF!</definedName>
    <definedName name="_42__123Graph_LBL_AG_E15BM1" localSheetId="2" hidden="1">#REF!</definedName>
    <definedName name="_42__123Graph_LBL_AG_E15BM1" localSheetId="1" hidden="1">#REF!</definedName>
    <definedName name="_42__123Graph_LBL_AG_E15BM1" hidden="1">#REF!</definedName>
    <definedName name="_424_0a.MAR" localSheetId="3" hidden="1">#REF!</definedName>
    <definedName name="_424_0a.MAR" localSheetId="2" hidden="1">#REF!</definedName>
    <definedName name="_424_0a.MAR" localSheetId="1" hidden="1">#REF!</definedName>
    <definedName name="_424_0a.MAR" hidden="1">#REF!</definedName>
    <definedName name="_425_0a.MAR" localSheetId="3" hidden="1">#REF!</definedName>
    <definedName name="_425_0a.MAR" localSheetId="2" hidden="1">#REF!</definedName>
    <definedName name="_425_0a.MAR" localSheetId="1" hidden="1">#REF!</definedName>
    <definedName name="_425_0a.MAR" hidden="1">#REF!</definedName>
    <definedName name="_426_0a.MAR" localSheetId="3" hidden="1">#REF!</definedName>
    <definedName name="_426_0a.MAR" localSheetId="2" hidden="1">#REF!</definedName>
    <definedName name="_426_0a.MAR" localSheetId="1" hidden="1">#REF!</definedName>
    <definedName name="_426_0a.MAR" hidden="1">#REF!</definedName>
    <definedName name="_44_____0a.MAR" localSheetId="3" hidden="1">#REF!</definedName>
    <definedName name="_44_____0a.MAR" localSheetId="2" hidden="1">#REF!</definedName>
    <definedName name="_44_____0a.MAR" localSheetId="1" hidden="1">#REF!</definedName>
    <definedName name="_44_____0a.MAR" hidden="1">#REF!</definedName>
    <definedName name="_44_____123Graph_LBL_AG_FRAM2H" localSheetId="3" hidden="1">#REF!</definedName>
    <definedName name="_44_____123Graph_LBL_AG_FRAM2H" localSheetId="2" hidden="1">#REF!</definedName>
    <definedName name="_44_____123Graph_LBL_AG_FRAM2H" localSheetId="1" hidden="1">#REF!</definedName>
    <definedName name="_44_____123Graph_LBL_AG_FRAM2H" hidden="1">#REF!</definedName>
    <definedName name="_44__123Graph_LBL_AG_E15M2H" localSheetId="3" hidden="1">#REF!</definedName>
    <definedName name="_44__123Graph_LBL_AG_E15M2H" localSheetId="2" hidden="1">#REF!</definedName>
    <definedName name="_44__123Graph_LBL_AG_E15M2H" localSheetId="1" hidden="1">#REF!</definedName>
    <definedName name="_44__123Graph_LBL_AG_E15M2H" hidden="1">#REF!</definedName>
    <definedName name="_45___123Graph_LBL_AG_FRABM1" localSheetId="3" hidden="1">#REF!</definedName>
    <definedName name="_45___123Graph_LBL_AG_FRABM1" localSheetId="2" hidden="1">#REF!</definedName>
    <definedName name="_45___123Graph_LBL_AG_FRABM1" localSheetId="1" hidden="1">#REF!</definedName>
    <definedName name="_45___123Graph_LBL_AG_FRABM1" hidden="1">#REF!</definedName>
    <definedName name="_46_123Graph_LBL_AG_FRA" localSheetId="3" hidden="1">#REF!</definedName>
    <definedName name="_46_123Graph_LBL_AG_FRA" localSheetId="2" hidden="1">#REF!</definedName>
    <definedName name="_46_123Graph_LBL_AG_FRA" localSheetId="1" hidden="1">#REF!</definedName>
    <definedName name="_46_123Graph_LBL_AG_FRA" hidden="1">#REF!</definedName>
    <definedName name="_462_0CP071" localSheetId="3" hidden="1">#REF!</definedName>
    <definedName name="_462_0CP071" localSheetId="2" hidden="1">#REF!</definedName>
    <definedName name="_462_0CP071" localSheetId="1" hidden="1">#REF!</definedName>
    <definedName name="_462_0CP071" hidden="1">#REF!</definedName>
    <definedName name="_463_0CP071" localSheetId="3" hidden="1">#REF!</definedName>
    <definedName name="_463_0CP071" localSheetId="2" hidden="1">#REF!</definedName>
    <definedName name="_463_0CP071" localSheetId="1" hidden="1">#REF!</definedName>
    <definedName name="_463_0CP071" hidden="1">#REF!</definedName>
    <definedName name="_464_0CP071" localSheetId="3" hidden="1">#REF!</definedName>
    <definedName name="_464_0CP071" localSheetId="2" hidden="1">#REF!</definedName>
    <definedName name="_464_0CP071" localSheetId="1" hidden="1">#REF!</definedName>
    <definedName name="_464_0CP071" hidden="1">#REF!</definedName>
    <definedName name="_48_____0CP071" localSheetId="3" hidden="1">#REF!</definedName>
    <definedName name="_48_____0CP071" localSheetId="2" hidden="1">#REF!</definedName>
    <definedName name="_48_____0CP071" localSheetId="1" hidden="1">#REF!</definedName>
    <definedName name="_48_____0CP071" hidden="1">#REF!</definedName>
    <definedName name="_48___123Graph_LBL_AG_FRAM2H" localSheetId="3" hidden="1">#REF!</definedName>
    <definedName name="_48___123Graph_LBL_AG_FRAM2H" localSheetId="2" hidden="1">#REF!</definedName>
    <definedName name="_48___123Graph_LBL_AG_FRAM2H" localSheetId="1" hidden="1">#REF!</definedName>
    <definedName name="_48___123Graph_LBL_AG_FRAM2H" hidden="1">#REF!</definedName>
    <definedName name="_48__123Graph_LBL_AG_FRABM1" localSheetId="3" hidden="1">#REF!</definedName>
    <definedName name="_48__123Graph_LBL_AG_FRABM1" localSheetId="2" hidden="1">#REF!</definedName>
    <definedName name="_48__123Graph_LBL_AG_FRABM1" localSheetId="1" hidden="1">#REF!</definedName>
    <definedName name="_48__123Graph_LBL_AG_FRABM1" hidden="1">#REF!</definedName>
    <definedName name="_4M" localSheetId="3">#REF!</definedName>
    <definedName name="_4M" localSheetId="2">#REF!</definedName>
    <definedName name="_4M" localSheetId="1">#REF!</definedName>
    <definedName name="_4M">#REF!</definedName>
    <definedName name="_4M_1" localSheetId="3">#REF!</definedName>
    <definedName name="_4M_1" localSheetId="2">#REF!</definedName>
    <definedName name="_4M_1" localSheetId="1">#REF!</definedName>
    <definedName name="_4M_1">#REF!</definedName>
    <definedName name="_5" localSheetId="3">#REF!</definedName>
    <definedName name="_5" localSheetId="2">#REF!</definedName>
    <definedName name="_5" localSheetId="1">#REF!</definedName>
    <definedName name="_5">#REF!</definedName>
    <definedName name="_50__123Graph_LBL_AG_FRAM2H" localSheetId="3" hidden="1">#REF!</definedName>
    <definedName name="_50__123Graph_LBL_AG_FRAM2H" localSheetId="2" hidden="1">#REF!</definedName>
    <definedName name="_50__123Graph_LBL_AG_FRAM2H" localSheetId="1" hidden="1">#REF!</definedName>
    <definedName name="_50__123Graph_LBL_AG_FRAM2H" hidden="1">#REF!</definedName>
    <definedName name="_51____0_Parse" localSheetId="3" hidden="1">[28]DE!#REF!</definedName>
    <definedName name="_51____0_Parse" localSheetId="2" hidden="1">[28]DE!#REF!</definedName>
    <definedName name="_51____0_Parse" localSheetId="1" hidden="1">[28]DE!#REF!</definedName>
    <definedName name="_51____0_Parse" hidden="1">[28]DE!#REF!</definedName>
    <definedName name="_52___123Graph_LBL_AG_E15BM1" localSheetId="3" hidden="1">#REF!</definedName>
    <definedName name="_52___123Graph_LBL_AG_E15BM1" localSheetId="2" hidden="1">#REF!</definedName>
    <definedName name="_52___123Graph_LBL_AG_E15BM1" localSheetId="1" hidden="1">#REF!</definedName>
    <definedName name="_52___123Graph_LBL_AG_E15BM1" hidden="1">#REF!</definedName>
    <definedName name="_54____0__123Graph_LBL_AG_FRA" localSheetId="3" hidden="1">#REF!</definedName>
    <definedName name="_54____0__123Graph_LBL_AG_FRA" localSheetId="2" hidden="1">#REF!</definedName>
    <definedName name="_54____0__123Graph_LBL_AG_FRA" localSheetId="1" hidden="1">#REF!</definedName>
    <definedName name="_54____0__123Graph_LBL_AG_FRA" hidden="1">#REF!</definedName>
    <definedName name="_54___0__123Graph_LBL_AG_FRA" localSheetId="3" hidden="1">#REF!</definedName>
    <definedName name="_54___0__123Graph_LBL_AG_FRA" localSheetId="2" hidden="1">#REF!</definedName>
    <definedName name="_54___0__123Graph_LBL_AG_FRA" localSheetId="1" hidden="1">#REF!</definedName>
    <definedName name="_54___0__123Graph_LBL_AG_FRA" hidden="1">#REF!</definedName>
    <definedName name="_55____123Graph_LBL_AG_E15BM1" localSheetId="3" hidden="1">#REF!</definedName>
    <definedName name="_55____123Graph_LBL_AG_E15BM1" localSheetId="2" hidden="1">#REF!</definedName>
    <definedName name="_55____123Graph_LBL_AG_E15BM1" localSheetId="1" hidden="1">#REF!</definedName>
    <definedName name="_55____123Graph_LBL_AG_E15BM1" hidden="1">#REF!</definedName>
    <definedName name="_56___0a.MAR" localSheetId="3" hidden="1">#REF!</definedName>
    <definedName name="_56___0a.MAR" localSheetId="2" hidden="1">#REF!</definedName>
    <definedName name="_56___0a.MAR" localSheetId="1" hidden="1">#REF!</definedName>
    <definedName name="_56___0a.MAR" hidden="1">#REF!</definedName>
    <definedName name="_56___123Graph_LBL_AG_E15M2H" localSheetId="3" hidden="1">#REF!</definedName>
    <definedName name="_56___123Graph_LBL_AG_E15M2H" localSheetId="2" hidden="1">#REF!</definedName>
    <definedName name="_56___123Graph_LBL_AG_E15M2H" localSheetId="1" hidden="1">#REF!</definedName>
    <definedName name="_56___123Graph_LBL_AG_E15M2H" hidden="1">#REF!</definedName>
    <definedName name="_57____0a.MAR" localSheetId="3" hidden="1">#REF!</definedName>
    <definedName name="_57____0a.MAR" localSheetId="2" hidden="1">#REF!</definedName>
    <definedName name="_57____0a.MAR" localSheetId="1" hidden="1">#REF!</definedName>
    <definedName name="_57____0a.MAR" hidden="1">#REF!</definedName>
    <definedName name="_58___0CP071" localSheetId="3" hidden="1">#REF!</definedName>
    <definedName name="_58___0CP071" localSheetId="2" hidden="1">#REF!</definedName>
    <definedName name="_58___0CP071" localSheetId="1" hidden="1">#REF!</definedName>
    <definedName name="_58___0CP071" hidden="1">#REF!</definedName>
    <definedName name="_5M" localSheetId="3">#REF!</definedName>
    <definedName name="_5M" localSheetId="2">#REF!</definedName>
    <definedName name="_5M" localSheetId="1">#REF!</definedName>
    <definedName name="_5M">#REF!</definedName>
    <definedName name="_5M_1" localSheetId="3">#REF!</definedName>
    <definedName name="_5M_1" localSheetId="2">#REF!</definedName>
    <definedName name="_5M_1" localSheetId="1">#REF!</definedName>
    <definedName name="_5M_1">#REF!</definedName>
    <definedName name="_6" localSheetId="3">#REF!</definedName>
    <definedName name="_6" localSheetId="2">#REF!</definedName>
    <definedName name="_6" localSheetId="1">#REF!</definedName>
    <definedName name="_6">#REF!</definedName>
    <definedName name="_6_____123Graph_LBL_AG_E15M2H" localSheetId="3" hidden="1">#REF!</definedName>
    <definedName name="_6_____123Graph_LBL_AG_E15M2H" localSheetId="2" hidden="1">#REF!</definedName>
    <definedName name="_6_____123Graph_LBL_AG_E15M2H" localSheetId="1" hidden="1">#REF!</definedName>
    <definedName name="_6_____123Graph_LBL_AG_E15M2H" hidden="1">#REF!</definedName>
    <definedName name="_6_____123Graph_LBL_AG_FRABM1" localSheetId="3" hidden="1">#REF!</definedName>
    <definedName name="_6_____123Graph_LBL_AG_FRABM1" localSheetId="2" hidden="1">#REF!</definedName>
    <definedName name="_6_____123Graph_LBL_AG_FRABM1" localSheetId="1" hidden="1">#REF!</definedName>
    <definedName name="_6_____123Graph_LBL_AG_FRABM1" hidden="1">#REF!</definedName>
    <definedName name="_60____0CP071" localSheetId="3" hidden="1">#REF!</definedName>
    <definedName name="_60____0CP071" localSheetId="2" hidden="1">#REF!</definedName>
    <definedName name="_60____0CP071" localSheetId="1" hidden="1">#REF!</definedName>
    <definedName name="_60____0CP071" hidden="1">#REF!</definedName>
    <definedName name="_60___123Graph_LBL_AG_FRABM1" localSheetId="3" hidden="1">#REF!</definedName>
    <definedName name="_60___123Graph_LBL_AG_FRABM1" localSheetId="2" hidden="1">#REF!</definedName>
    <definedName name="_60___123Graph_LBL_AG_FRABM1" localSheetId="1" hidden="1">#REF!</definedName>
    <definedName name="_60___123Graph_LBL_AG_FRABM1" hidden="1">#REF!</definedName>
    <definedName name="_63__123Graph_LBL_AG_E15BM1" localSheetId="3" hidden="1">#REF!</definedName>
    <definedName name="_63__123Graph_LBL_AG_E15BM1" localSheetId="2" hidden="1">#REF!</definedName>
    <definedName name="_63__123Graph_LBL_AG_E15BM1" localSheetId="1" hidden="1">#REF!</definedName>
    <definedName name="_63__123Graph_LBL_AG_E15BM1" hidden="1">#REF!</definedName>
    <definedName name="_64___123Graph_LBL_AG_FRAM2H" localSheetId="3" hidden="1">#REF!</definedName>
    <definedName name="_64___123Graph_LBL_AG_FRAM2H" localSheetId="2" hidden="1">#REF!</definedName>
    <definedName name="_64___123Graph_LBL_AG_FRAM2H" localSheetId="1" hidden="1">#REF!</definedName>
    <definedName name="_64___123Graph_LBL_AG_FRAM2H" hidden="1">#REF!</definedName>
    <definedName name="_64_0__123Graph_LBL_AG_FRA" localSheetId="3" hidden="1">#REF!</definedName>
    <definedName name="_64_0__123Graph_LBL_AG_FRA" localSheetId="2" hidden="1">#REF!</definedName>
    <definedName name="_64_0__123Graph_LBL_AG_FRA" localSheetId="1" hidden="1">#REF!</definedName>
    <definedName name="_64_0__123Graph_LBL_AG_FRA" hidden="1">#REF!</definedName>
    <definedName name="_66____123Graph_LBL_AG_E15M2H" localSheetId="3" hidden="1">#REF!</definedName>
    <definedName name="_66____123Graph_LBL_AG_E15M2H" localSheetId="2" hidden="1">#REF!</definedName>
    <definedName name="_66____123Graph_LBL_AG_E15M2H" localSheetId="1" hidden="1">#REF!</definedName>
    <definedName name="_66____123Graph_LBL_AG_E15M2H" hidden="1">#REF!</definedName>
    <definedName name="_66__123Graph_LBL_AG_E15M2H" localSheetId="3" hidden="1">#REF!</definedName>
    <definedName name="_66__123Graph_LBL_AG_E15M2H" localSheetId="2" hidden="1">#REF!</definedName>
    <definedName name="_66__123Graph_LBL_AG_E15M2H" localSheetId="1" hidden="1">#REF!</definedName>
    <definedName name="_66__123Graph_LBL_AG_E15M2H" hidden="1">#REF!</definedName>
    <definedName name="_66_0a.MAR" localSheetId="3" hidden="1">#REF!</definedName>
    <definedName name="_66_0a.MAR" localSheetId="2" hidden="1">#REF!</definedName>
    <definedName name="_66_0a.MAR" localSheetId="1" hidden="1">#REF!</definedName>
    <definedName name="_66_0a.MAR" hidden="1">#REF!</definedName>
    <definedName name="_68_0CP071" localSheetId="3" hidden="1">#REF!</definedName>
    <definedName name="_68_0CP071" localSheetId="2" hidden="1">#REF!</definedName>
    <definedName name="_68_0CP071" localSheetId="1" hidden="1">#REF!</definedName>
    <definedName name="_68_0CP071" hidden="1">#REF!</definedName>
    <definedName name="_69__123Graph_LBL_AG_FRABM1" localSheetId="3" hidden="1">#REF!</definedName>
    <definedName name="_69__123Graph_LBL_AG_FRABM1" localSheetId="2" hidden="1">#REF!</definedName>
    <definedName name="_69__123Graph_LBL_AG_FRABM1" localSheetId="1" hidden="1">#REF!</definedName>
    <definedName name="_69__123Graph_LBL_AG_FRABM1" hidden="1">#REF!</definedName>
    <definedName name="_6M" localSheetId="3">#REF!</definedName>
    <definedName name="_6M" localSheetId="2">#REF!</definedName>
    <definedName name="_6M" localSheetId="1">#REF!</definedName>
    <definedName name="_6M">#REF!</definedName>
    <definedName name="_6M_1" localSheetId="3">#REF!</definedName>
    <definedName name="_6M_1" localSheetId="2">#REF!</definedName>
    <definedName name="_6M_1" localSheetId="1">#REF!</definedName>
    <definedName name="_6M_1">#REF!</definedName>
    <definedName name="_7" localSheetId="3">#REF!</definedName>
    <definedName name="_7" localSheetId="2">#REF!</definedName>
    <definedName name="_7" localSheetId="1">#REF!</definedName>
    <definedName name="_7">#REF!</definedName>
    <definedName name="_70a.MAR" localSheetId="3" hidden="1">#REF!</definedName>
    <definedName name="_70a.MAR" localSheetId="2" hidden="1">#REF!</definedName>
    <definedName name="_70a.MAR" localSheetId="1" hidden="1">#REF!</definedName>
    <definedName name="_70a.MAR" hidden="1">#REF!</definedName>
    <definedName name="_72____0__123Graph_LBL_AG_FRA" localSheetId="3" hidden="1">#REF!</definedName>
    <definedName name="_72____0__123Graph_LBL_AG_FRA" localSheetId="2" hidden="1">#REF!</definedName>
    <definedName name="_72____0__123Graph_LBL_AG_FRA" localSheetId="1" hidden="1">#REF!</definedName>
    <definedName name="_72____0__123Graph_LBL_AG_FRA" hidden="1">#REF!</definedName>
    <definedName name="_72__123Graph_LBL_AG_FRAM2H" localSheetId="3" hidden="1">#REF!</definedName>
    <definedName name="_72__123Graph_LBL_AG_FRAM2H" localSheetId="2" hidden="1">#REF!</definedName>
    <definedName name="_72__123Graph_LBL_AG_FRAM2H" localSheetId="1" hidden="1">#REF!</definedName>
    <definedName name="_72__123Graph_LBL_AG_FRAM2H" hidden="1">#REF!</definedName>
    <definedName name="_72CP071" localSheetId="3" hidden="1">#REF!</definedName>
    <definedName name="_72CP071" localSheetId="2" hidden="1">#REF!</definedName>
    <definedName name="_72CP071" localSheetId="1" hidden="1">#REF!</definedName>
    <definedName name="_72CP071" hidden="1">#REF!</definedName>
    <definedName name="_75___0_Parse" localSheetId="3" hidden="1">[28]DE!#REF!</definedName>
    <definedName name="_75___0_Parse" localSheetId="2" hidden="1">[28]DE!#REF!</definedName>
    <definedName name="_75___0_Parse" localSheetId="1" hidden="1">[28]DE!#REF!</definedName>
    <definedName name="_75___0_Parse" hidden="1">[28]DE!#REF!</definedName>
    <definedName name="_76____0a.MAR" localSheetId="3" hidden="1">#REF!</definedName>
    <definedName name="_76____0a.MAR" localSheetId="2" hidden="1">#REF!</definedName>
    <definedName name="_76____0a.MAR" localSheetId="1" hidden="1">#REF!</definedName>
    <definedName name="_76____0a.MAR" hidden="1">#REF!</definedName>
    <definedName name="_77____123Graph_LBL_AG_FRABM1" localSheetId="3" hidden="1">#REF!</definedName>
    <definedName name="_77____123Graph_LBL_AG_FRABM1" localSheetId="2" hidden="1">#REF!</definedName>
    <definedName name="_77____123Graph_LBL_AG_FRABM1" localSheetId="1" hidden="1">#REF!</definedName>
    <definedName name="_77____123Graph_LBL_AG_FRABM1" hidden="1">#REF!</definedName>
    <definedName name="_78___0__123Graph_LBL_AG_FRA" localSheetId="3" hidden="1">#REF!</definedName>
    <definedName name="_78___0__123Graph_LBL_AG_FRA" localSheetId="2" hidden="1">#REF!</definedName>
    <definedName name="_78___0__123Graph_LBL_AG_FRA" localSheetId="1" hidden="1">#REF!</definedName>
    <definedName name="_78___0__123Graph_LBL_AG_FRA" hidden="1">#REF!</definedName>
    <definedName name="_7M" localSheetId="3">#REF!</definedName>
    <definedName name="_7M" localSheetId="2">#REF!</definedName>
    <definedName name="_7M" localSheetId="1">#REF!</definedName>
    <definedName name="_7M">#REF!</definedName>
    <definedName name="_7M_1" localSheetId="3">#REF!</definedName>
    <definedName name="_7M_1" localSheetId="2">#REF!</definedName>
    <definedName name="_7M_1" localSheetId="1">#REF!</definedName>
    <definedName name="_7M_1">#REF!</definedName>
    <definedName name="_8" localSheetId="3">#REF!</definedName>
    <definedName name="_8" localSheetId="2">#REF!</definedName>
    <definedName name="_8" localSheetId="1">#REF!</definedName>
    <definedName name="_8">#REF!</definedName>
    <definedName name="_8_____123Graph_LBL_AG_E15M2H" localSheetId="3" hidden="1">#REF!</definedName>
    <definedName name="_8_____123Graph_LBL_AG_E15M2H" localSheetId="2" hidden="1">#REF!</definedName>
    <definedName name="_8_____123Graph_LBL_AG_E15M2H" localSheetId="1" hidden="1">#REF!</definedName>
    <definedName name="_8_____123Graph_LBL_AG_E15M2H" hidden="1">#REF!</definedName>
    <definedName name="_8_____123Graph_LBL_AG_FRAM2H" localSheetId="3" hidden="1">#REF!</definedName>
    <definedName name="_8_____123Graph_LBL_AG_FRAM2H" localSheetId="2" hidden="1">#REF!</definedName>
    <definedName name="_8_____123Graph_LBL_AG_FRAM2H" localSheetId="1" hidden="1">#REF!</definedName>
    <definedName name="_8_____123Graph_LBL_AG_FRAM2H" hidden="1">#REF!</definedName>
    <definedName name="_80____0CP071" localSheetId="3" hidden="1">#REF!</definedName>
    <definedName name="_80____0CP071" localSheetId="2" hidden="1">#REF!</definedName>
    <definedName name="_80____0CP071" localSheetId="1" hidden="1">#REF!</definedName>
    <definedName name="_80____0CP071" hidden="1">#REF!</definedName>
    <definedName name="_81___0a.MAR" localSheetId="3" hidden="1">#REF!</definedName>
    <definedName name="_81___0a.MAR" localSheetId="2" hidden="1">#REF!</definedName>
    <definedName name="_81___0a.MAR" localSheetId="1" hidden="1">#REF!</definedName>
    <definedName name="_81___0a.MAR" hidden="1">#REF!</definedName>
    <definedName name="_84___0CP071" localSheetId="3" hidden="1">#REF!</definedName>
    <definedName name="_84___0CP071" localSheetId="2" hidden="1">#REF!</definedName>
    <definedName name="_84___0CP071" localSheetId="1" hidden="1">#REF!</definedName>
    <definedName name="_84___0CP071" hidden="1">#REF!</definedName>
    <definedName name="_84__123Graph_LBL_AG_E15BM1" localSheetId="3" hidden="1">#REF!</definedName>
    <definedName name="_84__123Graph_LBL_AG_E15BM1" localSheetId="2" hidden="1">#REF!</definedName>
    <definedName name="_84__123Graph_LBL_AG_E15BM1" localSheetId="1" hidden="1">#REF!</definedName>
    <definedName name="_84__123Graph_LBL_AG_E15BM1" hidden="1">#REF!</definedName>
    <definedName name="_84_MIGUEL" localSheetId="3">#REF!</definedName>
    <definedName name="_84_MIGUEL" localSheetId="2">#REF!</definedName>
    <definedName name="_84_MIGUEL" localSheetId="1">#REF!</definedName>
    <definedName name="_84_MIGUEL">#REF!</definedName>
    <definedName name="_85_MIGUEL" localSheetId="3">#REF!</definedName>
    <definedName name="_85_MIGUEL" localSheetId="2">#REF!</definedName>
    <definedName name="_85_MIGUEL" localSheetId="1">#REF!</definedName>
    <definedName name="_85_MIGUEL">#REF!</definedName>
    <definedName name="_88____123Graph_LBL_AG_FRAM2H" localSheetId="3" hidden="1">#REF!</definedName>
    <definedName name="_88____123Graph_LBL_AG_FRAM2H" localSheetId="2" hidden="1">#REF!</definedName>
    <definedName name="_88____123Graph_LBL_AG_FRAM2H" localSheetId="1" hidden="1">#REF!</definedName>
    <definedName name="_88____123Graph_LBL_AG_FRAM2H" hidden="1">#REF!</definedName>
    <definedName name="_88__123Graph_LBL_AG_E15M2H" localSheetId="3" hidden="1">#REF!</definedName>
    <definedName name="_88__123Graph_LBL_AG_E15M2H" localSheetId="2" hidden="1">#REF!</definedName>
    <definedName name="_88__123Graph_LBL_AG_E15M2H" localSheetId="1" hidden="1">#REF!</definedName>
    <definedName name="_88__123Graph_LBL_AG_E15M2H" hidden="1">#REF!</definedName>
    <definedName name="_89_0_Parse" localSheetId="3" hidden="1">[28]DE!#REF!</definedName>
    <definedName name="_89_0_Parse" localSheetId="2" hidden="1">[28]DE!#REF!</definedName>
    <definedName name="_89_0_Parse" localSheetId="1" hidden="1">[28]DE!#REF!</definedName>
    <definedName name="_89_0_Parse" hidden="1">[28]DE!#REF!</definedName>
    <definedName name="_8M" localSheetId="3">#REF!</definedName>
    <definedName name="_8M" localSheetId="2">#REF!</definedName>
    <definedName name="_8M" localSheetId="1">#REF!</definedName>
    <definedName name="_8M">#REF!</definedName>
    <definedName name="_8M_1" localSheetId="3">#REF!</definedName>
    <definedName name="_8M_1" localSheetId="2">#REF!</definedName>
    <definedName name="_8M_1" localSheetId="1">#REF!</definedName>
    <definedName name="_8M_1">#REF!</definedName>
    <definedName name="_9" localSheetId="3">#REF!</definedName>
    <definedName name="_9" localSheetId="2">#REF!</definedName>
    <definedName name="_9" localSheetId="1">#REF!</definedName>
    <definedName name="_9">#REF!</definedName>
    <definedName name="_9_____123Graph_LBL_AG_FRABM1" localSheetId="3" hidden="1">#REF!</definedName>
    <definedName name="_9_____123Graph_LBL_AG_FRABM1" localSheetId="2" hidden="1">#REF!</definedName>
    <definedName name="_9_____123Graph_LBL_AG_FRABM1" localSheetId="1" hidden="1">#REF!</definedName>
    <definedName name="_9_____123Graph_LBL_AG_FRABM1" hidden="1">#REF!</definedName>
    <definedName name="_90_0_Parse" localSheetId="3" hidden="1">[28]DE!#REF!</definedName>
    <definedName name="_90_0_Parse" localSheetId="2" hidden="1">[28]DE!#REF!</definedName>
    <definedName name="_90_0_Parse" localSheetId="1" hidden="1">[28]DE!#REF!</definedName>
    <definedName name="_90_0_Parse" hidden="1">[28]DE!#REF!</definedName>
    <definedName name="_91_0_Parse" localSheetId="3" hidden="1">[28]DE!#REF!</definedName>
    <definedName name="_91_0_Parse" localSheetId="2" hidden="1">[28]DE!#REF!</definedName>
    <definedName name="_91_0_Parse" localSheetId="1" hidden="1">[28]DE!#REF!</definedName>
    <definedName name="_91_0_Parse" hidden="1">[28]DE!#REF!</definedName>
    <definedName name="_92_123Graph_LBL_AG_FRA" localSheetId="3" hidden="1">#REF!</definedName>
    <definedName name="_92_123Graph_LBL_AG_FRA" localSheetId="2" hidden="1">#REF!</definedName>
    <definedName name="_92_123Graph_LBL_AG_FRA" localSheetId="1" hidden="1">#REF!</definedName>
    <definedName name="_92_123Graph_LBL_AG_FRA" hidden="1">#REF!</definedName>
    <definedName name="_96__123Graph_LBL_AG_FRABM1" localSheetId="3" hidden="1">#REF!</definedName>
    <definedName name="_96__123Graph_LBL_AG_FRABM1" localSheetId="2" hidden="1">#REF!</definedName>
    <definedName name="_96__123Graph_LBL_AG_FRABM1" localSheetId="1" hidden="1">#REF!</definedName>
    <definedName name="_96__123Graph_LBL_AG_FRABM1" hidden="1">#REF!</definedName>
    <definedName name="_96_0__123Graph_LBL_AG_FRA" localSheetId="3" hidden="1">#REF!</definedName>
    <definedName name="_96_0__123Graph_LBL_AG_FRA" localSheetId="2" hidden="1">#REF!</definedName>
    <definedName name="_96_0__123Graph_LBL_AG_FRA" localSheetId="1" hidden="1">#REF!</definedName>
    <definedName name="_96_0__123Graph_LBL_AG_FRA" hidden="1">#REF!</definedName>
    <definedName name="_97_0__123Graph_LBL_AG_FRA" localSheetId="3" hidden="1">#REF!</definedName>
    <definedName name="_97_0__123Graph_LBL_AG_FRA" localSheetId="2" hidden="1">#REF!</definedName>
    <definedName name="_97_0__123Graph_LBL_AG_FRA" localSheetId="1" hidden="1">#REF!</definedName>
    <definedName name="_97_0__123Graph_LBL_AG_FRA" hidden="1">#REF!</definedName>
    <definedName name="_98_0__123Graph_LBL_AG_FRA" localSheetId="3" hidden="1">#REF!</definedName>
    <definedName name="_98_0__123Graph_LBL_AG_FRA" localSheetId="2" hidden="1">#REF!</definedName>
    <definedName name="_98_0__123Graph_LBL_AG_FRA" localSheetId="1" hidden="1">#REF!</definedName>
    <definedName name="_98_0__123Graph_LBL_AG_FRA" hidden="1">#REF!</definedName>
    <definedName name="_99_____0_Parse" localSheetId="3" hidden="1">[28]DE!#REF!</definedName>
    <definedName name="_99_____0_Parse" localSheetId="2" hidden="1">[28]DE!#REF!</definedName>
    <definedName name="_99_____0_Parse" localSheetId="1" hidden="1">[28]DE!#REF!</definedName>
    <definedName name="_99_____0_Parse" hidden="1">[28]DE!#REF!</definedName>
    <definedName name="_9M" localSheetId="3">#REF!</definedName>
    <definedName name="_9M" localSheetId="2">#REF!</definedName>
    <definedName name="_9M" localSheetId="1">#REF!</definedName>
    <definedName name="_9M">#REF!</definedName>
    <definedName name="_9M_1" localSheetId="3">#REF!</definedName>
    <definedName name="_9M_1" localSheetId="2">#REF!</definedName>
    <definedName name="_9M_1" localSheetId="1">#REF!</definedName>
    <definedName name="_9M_1">#REF!</definedName>
    <definedName name="_a1" localSheetId="3">#REF!</definedName>
    <definedName name="_a1" localSheetId="2">#REF!</definedName>
    <definedName name="_a1" localSheetId="1">#REF!</definedName>
    <definedName name="_a1">#REF!</definedName>
    <definedName name="_a10" localSheetId="3">#REF!</definedName>
    <definedName name="_a10" localSheetId="2">#REF!</definedName>
    <definedName name="_a10" localSheetId="1">#REF!</definedName>
    <definedName name="_a10">#REF!</definedName>
    <definedName name="_A100000" localSheetId="3">#REF!</definedName>
    <definedName name="_A100000" localSheetId="2">#REF!</definedName>
    <definedName name="_A100000" localSheetId="1">#REF!</definedName>
    <definedName name="_A100000">#REF!</definedName>
    <definedName name="_a10OP" localSheetId="3">#REF!</definedName>
    <definedName name="_a10OP" localSheetId="2">#REF!</definedName>
    <definedName name="_a10OP" localSheetId="1">#REF!</definedName>
    <definedName name="_a10OP">#REF!</definedName>
    <definedName name="_a10T" localSheetId="3">#REF!</definedName>
    <definedName name="_a10T" localSheetId="2">#REF!</definedName>
    <definedName name="_a10T" localSheetId="1">#REF!</definedName>
    <definedName name="_a10T">#REF!</definedName>
    <definedName name="_a10ZP" localSheetId="3">#REF!</definedName>
    <definedName name="_a10ZP" localSheetId="2">#REF!</definedName>
    <definedName name="_a10ZP" localSheetId="1">#REF!</definedName>
    <definedName name="_a10ZP">#REF!</definedName>
    <definedName name="_a11" localSheetId="3">#REF!</definedName>
    <definedName name="_a11" localSheetId="2">#REF!</definedName>
    <definedName name="_a11" localSheetId="1">#REF!</definedName>
    <definedName name="_a11">#REF!</definedName>
    <definedName name="_a11OP" localSheetId="3">#REF!</definedName>
    <definedName name="_a11OP" localSheetId="2">#REF!</definedName>
    <definedName name="_a11OP" localSheetId="1">#REF!</definedName>
    <definedName name="_a11OP">#REF!</definedName>
    <definedName name="_a11T" localSheetId="3">#REF!</definedName>
    <definedName name="_a11T" localSheetId="2">#REF!</definedName>
    <definedName name="_a11T" localSheetId="1">#REF!</definedName>
    <definedName name="_a11T">#REF!</definedName>
    <definedName name="_a11ZP" localSheetId="3">#REF!</definedName>
    <definedName name="_a11ZP" localSheetId="2">#REF!</definedName>
    <definedName name="_a11ZP" localSheetId="1">#REF!</definedName>
    <definedName name="_a11ZP">#REF!</definedName>
    <definedName name="_a12" localSheetId="3">#REF!</definedName>
    <definedName name="_a12" localSheetId="2">#REF!</definedName>
    <definedName name="_a12" localSheetId="1">#REF!</definedName>
    <definedName name="_a12">#REF!</definedName>
    <definedName name="_a12OP" localSheetId="3">#REF!</definedName>
    <definedName name="_a12OP" localSheetId="2">#REF!</definedName>
    <definedName name="_a12OP" localSheetId="1">#REF!</definedName>
    <definedName name="_a12OP">#REF!</definedName>
    <definedName name="_a12T" localSheetId="3">#REF!</definedName>
    <definedName name="_a12T" localSheetId="2">#REF!</definedName>
    <definedName name="_a12T" localSheetId="1">#REF!</definedName>
    <definedName name="_a12T">#REF!</definedName>
    <definedName name="_a12ZP" localSheetId="3">#REF!</definedName>
    <definedName name="_a12ZP" localSheetId="2">#REF!</definedName>
    <definedName name="_a12ZP" localSheetId="1">#REF!</definedName>
    <definedName name="_a12ZP">#REF!</definedName>
    <definedName name="_a13" localSheetId="3">#REF!</definedName>
    <definedName name="_a13" localSheetId="2">#REF!</definedName>
    <definedName name="_a13" localSheetId="1">#REF!</definedName>
    <definedName name="_a13">#REF!</definedName>
    <definedName name="_a13OP" localSheetId="3">#REF!</definedName>
    <definedName name="_a13OP" localSheetId="2">#REF!</definedName>
    <definedName name="_a13OP" localSheetId="1">#REF!</definedName>
    <definedName name="_a13OP">#REF!</definedName>
    <definedName name="_a13T" localSheetId="3">#REF!</definedName>
    <definedName name="_a13T" localSheetId="2">#REF!</definedName>
    <definedName name="_a13T" localSheetId="1">#REF!</definedName>
    <definedName name="_a13T">#REF!</definedName>
    <definedName name="_a13ZP" localSheetId="3">#REF!</definedName>
    <definedName name="_a13ZP" localSheetId="2">#REF!</definedName>
    <definedName name="_a13ZP" localSheetId="1">#REF!</definedName>
    <definedName name="_a13ZP">#REF!</definedName>
    <definedName name="_a14" localSheetId="3">#REF!</definedName>
    <definedName name="_a14" localSheetId="2">#REF!</definedName>
    <definedName name="_a14" localSheetId="1">#REF!</definedName>
    <definedName name="_a14">#REF!</definedName>
    <definedName name="_a14OP" localSheetId="3">#REF!</definedName>
    <definedName name="_a14OP" localSheetId="2">#REF!</definedName>
    <definedName name="_a14OP" localSheetId="1">#REF!</definedName>
    <definedName name="_a14OP">#REF!</definedName>
    <definedName name="_a14T" localSheetId="3">#REF!</definedName>
    <definedName name="_a14T" localSheetId="2">#REF!</definedName>
    <definedName name="_a14T" localSheetId="1">#REF!</definedName>
    <definedName name="_a14T">#REF!</definedName>
    <definedName name="_a14ZP" localSheetId="3">#REF!</definedName>
    <definedName name="_a14ZP" localSheetId="2">#REF!</definedName>
    <definedName name="_a14ZP" localSheetId="1">#REF!</definedName>
    <definedName name="_a14ZP">#REF!</definedName>
    <definedName name="_a1BA" localSheetId="3">#REF!</definedName>
    <definedName name="_a1BA" localSheetId="2">#REF!</definedName>
    <definedName name="_a1BA" localSheetId="1">#REF!</definedName>
    <definedName name="_a1BA">#REF!</definedName>
    <definedName name="_a1BP" localSheetId="3">#REF!</definedName>
    <definedName name="_a1BP" localSheetId="2">#REF!</definedName>
    <definedName name="_a1BP" localSheetId="1">#REF!</definedName>
    <definedName name="_a1BP">#REF!</definedName>
    <definedName name="_a1OP" localSheetId="3">#REF!</definedName>
    <definedName name="_a1OP" localSheetId="2">#REF!</definedName>
    <definedName name="_a1OP" localSheetId="1">#REF!</definedName>
    <definedName name="_a1OP">#REF!</definedName>
    <definedName name="_a1T" localSheetId="3">#REF!</definedName>
    <definedName name="_a1T" localSheetId="2">#REF!</definedName>
    <definedName name="_a1T" localSheetId="1">#REF!</definedName>
    <definedName name="_a1T">#REF!</definedName>
    <definedName name="_a1ZP" localSheetId="3">#REF!</definedName>
    <definedName name="_a1ZP" localSheetId="2">#REF!</definedName>
    <definedName name="_a1ZP" localSheetId="1">#REF!</definedName>
    <definedName name="_a1ZP">#REF!</definedName>
    <definedName name="_a2" localSheetId="3">#REF!</definedName>
    <definedName name="_a2" localSheetId="2">#REF!</definedName>
    <definedName name="_a2" localSheetId="1">#REF!</definedName>
    <definedName name="_a2">#REF!</definedName>
    <definedName name="_a2BA" localSheetId="3">#REF!</definedName>
    <definedName name="_a2BA" localSheetId="2">#REF!</definedName>
    <definedName name="_a2BA" localSheetId="1">#REF!</definedName>
    <definedName name="_a2BA">#REF!</definedName>
    <definedName name="_a2BP" localSheetId="3">#REF!</definedName>
    <definedName name="_a2BP" localSheetId="2">#REF!</definedName>
    <definedName name="_a2BP" localSheetId="1">#REF!</definedName>
    <definedName name="_a2BP">#REF!</definedName>
    <definedName name="_a2OP" localSheetId="3">#REF!</definedName>
    <definedName name="_a2OP" localSheetId="2">#REF!</definedName>
    <definedName name="_a2OP" localSheetId="1">#REF!</definedName>
    <definedName name="_a2OP">#REF!</definedName>
    <definedName name="_a2T" localSheetId="3">#REF!</definedName>
    <definedName name="_a2T" localSheetId="2">#REF!</definedName>
    <definedName name="_a2T" localSheetId="1">#REF!</definedName>
    <definedName name="_a2T">#REF!</definedName>
    <definedName name="_a2ZP" localSheetId="3">#REF!</definedName>
    <definedName name="_a2ZP" localSheetId="2">#REF!</definedName>
    <definedName name="_a2ZP" localSheetId="1">#REF!</definedName>
    <definedName name="_a2ZP">#REF!</definedName>
    <definedName name="_a3" localSheetId="3">#REF!</definedName>
    <definedName name="_a3" localSheetId="2">#REF!</definedName>
    <definedName name="_a3" localSheetId="1">#REF!</definedName>
    <definedName name="_a3">#REF!</definedName>
    <definedName name="_a3BA" localSheetId="3">#REF!</definedName>
    <definedName name="_a3BA" localSheetId="2">#REF!</definedName>
    <definedName name="_a3BA" localSheetId="1">#REF!</definedName>
    <definedName name="_a3BA">#REF!</definedName>
    <definedName name="_a3BP" localSheetId="3">#REF!</definedName>
    <definedName name="_a3BP" localSheetId="2">#REF!</definedName>
    <definedName name="_a3BP" localSheetId="1">#REF!</definedName>
    <definedName name="_a3BP">#REF!</definedName>
    <definedName name="_a3OP" localSheetId="3">#REF!</definedName>
    <definedName name="_a3OP" localSheetId="2">#REF!</definedName>
    <definedName name="_a3OP" localSheetId="1">#REF!</definedName>
    <definedName name="_a3OP">#REF!</definedName>
    <definedName name="_a3T" localSheetId="3">#REF!</definedName>
    <definedName name="_a3T" localSheetId="2">#REF!</definedName>
    <definedName name="_a3T" localSheetId="1">#REF!</definedName>
    <definedName name="_a3T">#REF!</definedName>
    <definedName name="_a3ZP" localSheetId="3">#REF!</definedName>
    <definedName name="_a3ZP" localSheetId="2">#REF!</definedName>
    <definedName name="_a3ZP" localSheetId="1">#REF!</definedName>
    <definedName name="_a3ZP">#REF!</definedName>
    <definedName name="_a4" localSheetId="3">#REF!</definedName>
    <definedName name="_a4" localSheetId="2">#REF!</definedName>
    <definedName name="_a4" localSheetId="1">#REF!</definedName>
    <definedName name="_a4">#REF!</definedName>
    <definedName name="_a4BA" localSheetId="3">#REF!</definedName>
    <definedName name="_a4BA" localSheetId="2">#REF!</definedName>
    <definedName name="_a4BA" localSheetId="1">#REF!</definedName>
    <definedName name="_a4BA">#REF!</definedName>
    <definedName name="_a4BP" localSheetId="3">#REF!</definedName>
    <definedName name="_a4BP" localSheetId="2">#REF!</definedName>
    <definedName name="_a4BP" localSheetId="1">#REF!</definedName>
    <definedName name="_a4BP">#REF!</definedName>
    <definedName name="_a4OP" localSheetId="3">#REF!</definedName>
    <definedName name="_a4OP" localSheetId="2">#REF!</definedName>
    <definedName name="_a4OP" localSheetId="1">#REF!</definedName>
    <definedName name="_a4OP">#REF!</definedName>
    <definedName name="_a4T" localSheetId="3">#REF!</definedName>
    <definedName name="_a4T" localSheetId="2">#REF!</definedName>
    <definedName name="_a4T" localSheetId="1">#REF!</definedName>
    <definedName name="_a4T">#REF!</definedName>
    <definedName name="_a4ZP" localSheetId="3">#REF!</definedName>
    <definedName name="_a4ZP" localSheetId="2">#REF!</definedName>
    <definedName name="_a4ZP" localSheetId="1">#REF!</definedName>
    <definedName name="_a4ZP">#REF!</definedName>
    <definedName name="_a5" localSheetId="3">#REF!</definedName>
    <definedName name="_a5" localSheetId="2">#REF!</definedName>
    <definedName name="_a5" localSheetId="1">#REF!</definedName>
    <definedName name="_a5">#REF!</definedName>
    <definedName name="_a5BA" localSheetId="3">#REF!</definedName>
    <definedName name="_a5BA" localSheetId="2">#REF!</definedName>
    <definedName name="_a5BA" localSheetId="1">#REF!</definedName>
    <definedName name="_a5BA">#REF!</definedName>
    <definedName name="_a5BP" localSheetId="3">#REF!</definedName>
    <definedName name="_a5BP" localSheetId="2">#REF!</definedName>
    <definedName name="_a5BP" localSheetId="1">#REF!</definedName>
    <definedName name="_a5BP">#REF!</definedName>
    <definedName name="_a5OP" localSheetId="3">#REF!</definedName>
    <definedName name="_a5OP" localSheetId="2">#REF!</definedName>
    <definedName name="_a5OP" localSheetId="1">#REF!</definedName>
    <definedName name="_a5OP">#REF!</definedName>
    <definedName name="_a5T" localSheetId="3">#REF!</definedName>
    <definedName name="_a5T" localSheetId="2">#REF!</definedName>
    <definedName name="_a5T" localSheetId="1">#REF!</definedName>
    <definedName name="_a5T">#REF!</definedName>
    <definedName name="_a5ZP" localSheetId="3">#REF!</definedName>
    <definedName name="_a5ZP" localSheetId="2">#REF!</definedName>
    <definedName name="_a5ZP" localSheetId="1">#REF!</definedName>
    <definedName name="_a5ZP">#REF!</definedName>
    <definedName name="_a6" localSheetId="3">#REF!</definedName>
    <definedName name="_a6" localSheetId="2">#REF!</definedName>
    <definedName name="_a6" localSheetId="1">#REF!</definedName>
    <definedName name="_a6">#REF!</definedName>
    <definedName name="_A66000" localSheetId="3">#REF!</definedName>
    <definedName name="_A66000" localSheetId="2">#REF!</definedName>
    <definedName name="_A66000" localSheetId="1">#REF!</definedName>
    <definedName name="_A66000">#REF!</definedName>
    <definedName name="_a6OP" localSheetId="3">#REF!</definedName>
    <definedName name="_a6OP" localSheetId="2">#REF!</definedName>
    <definedName name="_a6OP" localSheetId="1">#REF!</definedName>
    <definedName name="_a6OP">#REF!</definedName>
    <definedName name="_a6T" localSheetId="3">#REF!</definedName>
    <definedName name="_a6T" localSheetId="2">#REF!</definedName>
    <definedName name="_a6T" localSheetId="1">#REF!</definedName>
    <definedName name="_a6T">#REF!</definedName>
    <definedName name="_a6ZP" localSheetId="3">#REF!</definedName>
    <definedName name="_a6ZP" localSheetId="2">#REF!</definedName>
    <definedName name="_a6ZP" localSheetId="1">#REF!</definedName>
    <definedName name="_a6ZP">#REF!</definedName>
    <definedName name="_a7" localSheetId="3">#REF!</definedName>
    <definedName name="_a7" localSheetId="2">#REF!</definedName>
    <definedName name="_a7" localSheetId="1">#REF!</definedName>
    <definedName name="_a7">#REF!</definedName>
    <definedName name="_a7OP" localSheetId="3">#REF!</definedName>
    <definedName name="_a7OP" localSheetId="2">#REF!</definedName>
    <definedName name="_a7OP" localSheetId="1">#REF!</definedName>
    <definedName name="_a7OP">#REF!</definedName>
    <definedName name="_a7T" localSheetId="3">#REF!</definedName>
    <definedName name="_a7T" localSheetId="2">#REF!</definedName>
    <definedName name="_a7T" localSheetId="1">#REF!</definedName>
    <definedName name="_a7T">#REF!</definedName>
    <definedName name="_a7ZP" localSheetId="3">#REF!</definedName>
    <definedName name="_a7ZP" localSheetId="2">#REF!</definedName>
    <definedName name="_a7ZP" localSheetId="1">#REF!</definedName>
    <definedName name="_a7ZP">#REF!</definedName>
    <definedName name="_a8" localSheetId="3">#REF!</definedName>
    <definedName name="_a8" localSheetId="2">#REF!</definedName>
    <definedName name="_a8" localSheetId="1">#REF!</definedName>
    <definedName name="_a8">#REF!</definedName>
    <definedName name="_a8OP" localSheetId="3">#REF!</definedName>
    <definedName name="_a8OP" localSheetId="2">#REF!</definedName>
    <definedName name="_a8OP" localSheetId="1">#REF!</definedName>
    <definedName name="_a8OP">#REF!</definedName>
    <definedName name="_a8T" localSheetId="3">#REF!</definedName>
    <definedName name="_a8T" localSheetId="2">#REF!</definedName>
    <definedName name="_a8T" localSheetId="1">#REF!</definedName>
    <definedName name="_a8T">#REF!</definedName>
    <definedName name="_a8ZP" localSheetId="3">#REF!</definedName>
    <definedName name="_a8ZP" localSheetId="2">#REF!</definedName>
    <definedName name="_a8ZP" localSheetId="1">#REF!</definedName>
    <definedName name="_a8ZP">#REF!</definedName>
    <definedName name="_a9" localSheetId="3">#REF!</definedName>
    <definedName name="_a9" localSheetId="2">#REF!</definedName>
    <definedName name="_a9" localSheetId="1">#REF!</definedName>
    <definedName name="_a9">#REF!</definedName>
    <definedName name="_a9OP" localSheetId="3">#REF!</definedName>
    <definedName name="_a9OP" localSheetId="2">#REF!</definedName>
    <definedName name="_a9OP" localSheetId="1">#REF!</definedName>
    <definedName name="_a9OP">#REF!</definedName>
    <definedName name="_a9T" localSheetId="3">#REF!</definedName>
    <definedName name="_a9T" localSheetId="2">#REF!</definedName>
    <definedName name="_a9T" localSheetId="1">#REF!</definedName>
    <definedName name="_a9T">#REF!</definedName>
    <definedName name="_a9ZP" localSheetId="3">#REF!</definedName>
    <definedName name="_a9ZP" localSheetId="2">#REF!</definedName>
    <definedName name="_a9ZP" localSheetId="1">#REF!</definedName>
    <definedName name="_a9ZP">#REF!</definedName>
    <definedName name="_aA1" localSheetId="3">#REF!</definedName>
    <definedName name="_aA1" localSheetId="2">#REF!</definedName>
    <definedName name="_aA1" localSheetId="1">#REF!</definedName>
    <definedName name="_aA1">#REF!</definedName>
    <definedName name="_aA10" localSheetId="3">#REF!</definedName>
    <definedName name="_aA10" localSheetId="2">#REF!</definedName>
    <definedName name="_aA10" localSheetId="1">#REF!</definedName>
    <definedName name="_aA10">#REF!</definedName>
    <definedName name="_aA10T" localSheetId="3">#REF!</definedName>
    <definedName name="_aA10T" localSheetId="2">#REF!</definedName>
    <definedName name="_aA10T" localSheetId="1">#REF!</definedName>
    <definedName name="_aA10T">#REF!</definedName>
    <definedName name="_aA11" localSheetId="3">#REF!</definedName>
    <definedName name="_aA11" localSheetId="2">#REF!</definedName>
    <definedName name="_aA11" localSheetId="1">#REF!</definedName>
    <definedName name="_aA11">#REF!</definedName>
    <definedName name="_aA11T" localSheetId="3">#REF!</definedName>
    <definedName name="_aA11T" localSheetId="2">#REF!</definedName>
    <definedName name="_aA11T" localSheetId="1">#REF!</definedName>
    <definedName name="_aA11T">#REF!</definedName>
    <definedName name="_aA12" localSheetId="3">#REF!</definedName>
    <definedName name="_aA12" localSheetId="2">#REF!</definedName>
    <definedName name="_aA12" localSheetId="1">#REF!</definedName>
    <definedName name="_aA12">#REF!</definedName>
    <definedName name="_aA12T" localSheetId="3">#REF!</definedName>
    <definedName name="_aA12T" localSheetId="2">#REF!</definedName>
    <definedName name="_aA12T" localSheetId="1">#REF!</definedName>
    <definedName name="_aA12T">#REF!</definedName>
    <definedName name="_aA13" localSheetId="3">#REF!</definedName>
    <definedName name="_aA13" localSheetId="2">#REF!</definedName>
    <definedName name="_aA13" localSheetId="1">#REF!</definedName>
    <definedName name="_aA13">#REF!</definedName>
    <definedName name="_aA13T" localSheetId="3">#REF!</definedName>
    <definedName name="_aA13T" localSheetId="2">#REF!</definedName>
    <definedName name="_aA13T" localSheetId="1">#REF!</definedName>
    <definedName name="_aA13T">#REF!</definedName>
    <definedName name="_aA14" localSheetId="3">#REF!</definedName>
    <definedName name="_aA14" localSheetId="2">#REF!</definedName>
    <definedName name="_aA14" localSheetId="1">#REF!</definedName>
    <definedName name="_aA14">#REF!</definedName>
    <definedName name="_aA14T" localSheetId="3">#REF!</definedName>
    <definedName name="_aA14T" localSheetId="2">#REF!</definedName>
    <definedName name="_aA14T" localSheetId="1">#REF!</definedName>
    <definedName name="_aA14T">#REF!</definedName>
    <definedName name="_aA1T" localSheetId="3">#REF!</definedName>
    <definedName name="_aA1T" localSheetId="2">#REF!</definedName>
    <definedName name="_aA1T" localSheetId="1">#REF!</definedName>
    <definedName name="_aA1T">#REF!</definedName>
    <definedName name="_aA2" localSheetId="3">#REF!</definedName>
    <definedName name="_aA2" localSheetId="2">#REF!</definedName>
    <definedName name="_aA2" localSheetId="1">#REF!</definedName>
    <definedName name="_aA2">#REF!</definedName>
    <definedName name="_aA2T" localSheetId="3">#REF!</definedName>
    <definedName name="_aA2T" localSheetId="2">#REF!</definedName>
    <definedName name="_aA2T" localSheetId="1">#REF!</definedName>
    <definedName name="_aA2T">#REF!</definedName>
    <definedName name="_aA3" localSheetId="3">#REF!</definedName>
    <definedName name="_aA3" localSheetId="2">#REF!</definedName>
    <definedName name="_aA3" localSheetId="1">#REF!</definedName>
    <definedName name="_aA3">#REF!</definedName>
    <definedName name="_aA3T" localSheetId="3">#REF!</definedName>
    <definedName name="_aA3T" localSheetId="2">#REF!</definedName>
    <definedName name="_aA3T" localSheetId="1">#REF!</definedName>
    <definedName name="_aA3T">#REF!</definedName>
    <definedName name="_aA4" localSheetId="3">#REF!</definedName>
    <definedName name="_aA4" localSheetId="2">#REF!</definedName>
    <definedName name="_aA4" localSheetId="1">#REF!</definedName>
    <definedName name="_aA4">#REF!</definedName>
    <definedName name="_aA4T" localSheetId="3">#REF!</definedName>
    <definedName name="_aA4T" localSheetId="2">#REF!</definedName>
    <definedName name="_aA4T" localSheetId="1">#REF!</definedName>
    <definedName name="_aA4T">#REF!</definedName>
    <definedName name="_aA5" localSheetId="3">#REF!</definedName>
    <definedName name="_aA5" localSheetId="2">#REF!</definedName>
    <definedName name="_aA5" localSheetId="1">#REF!</definedName>
    <definedName name="_aA5">#REF!</definedName>
    <definedName name="_aA5T" localSheetId="3">#REF!</definedName>
    <definedName name="_aA5T" localSheetId="2">#REF!</definedName>
    <definedName name="_aA5T" localSheetId="1">#REF!</definedName>
    <definedName name="_aA5T">#REF!</definedName>
    <definedName name="_aA6" localSheetId="3">#REF!</definedName>
    <definedName name="_aA6" localSheetId="2">#REF!</definedName>
    <definedName name="_aA6" localSheetId="1">#REF!</definedName>
    <definedName name="_aA6">#REF!</definedName>
    <definedName name="_aA6T" localSheetId="3">#REF!</definedName>
    <definedName name="_aA6T" localSheetId="2">#REF!</definedName>
    <definedName name="_aA6T" localSheetId="1">#REF!</definedName>
    <definedName name="_aA6T">#REF!</definedName>
    <definedName name="_aA7" localSheetId="3">#REF!</definedName>
    <definedName name="_aA7" localSheetId="2">#REF!</definedName>
    <definedName name="_aA7" localSheetId="1">#REF!</definedName>
    <definedName name="_aA7">#REF!</definedName>
    <definedName name="_aA7T" localSheetId="3">#REF!</definedName>
    <definedName name="_aA7T" localSheetId="2">#REF!</definedName>
    <definedName name="_aA7T" localSheetId="1">#REF!</definedName>
    <definedName name="_aA7T">#REF!</definedName>
    <definedName name="_aA8" localSheetId="3">#REF!</definedName>
    <definedName name="_aA8" localSheetId="2">#REF!</definedName>
    <definedName name="_aA8" localSheetId="1">#REF!</definedName>
    <definedName name="_aA8">#REF!</definedName>
    <definedName name="_aA8T" localSheetId="3">#REF!</definedName>
    <definedName name="_aA8T" localSheetId="2">#REF!</definedName>
    <definedName name="_aA8T" localSheetId="1">#REF!</definedName>
    <definedName name="_aA8T">#REF!</definedName>
    <definedName name="_aA9" localSheetId="3">#REF!</definedName>
    <definedName name="_aA9" localSheetId="2">#REF!</definedName>
    <definedName name="_aA9" localSheetId="1">#REF!</definedName>
    <definedName name="_aA9">#REF!</definedName>
    <definedName name="_aA9T" localSheetId="3">#REF!</definedName>
    <definedName name="_aA9T" localSheetId="2">#REF!</definedName>
    <definedName name="_aA9T" localSheetId="1">#REF!</definedName>
    <definedName name="_aA9T">#REF!</definedName>
    <definedName name="_ACC1" localSheetId="3">#REF!</definedName>
    <definedName name="_ACC1" localSheetId="2">#REF!</definedName>
    <definedName name="_ACC1" localSheetId="1">#REF!</definedName>
    <definedName name="_ACC1">#REF!</definedName>
    <definedName name="_ACC2" localSheetId="3">#REF!</definedName>
    <definedName name="_ACC2" localSheetId="2">#REF!</definedName>
    <definedName name="_ACC2" localSheetId="1">#REF!</definedName>
    <definedName name="_ACC2">#REF!</definedName>
    <definedName name="_ACC3" localSheetId="3">#REF!</definedName>
    <definedName name="_ACC3" localSheetId="2">#REF!</definedName>
    <definedName name="_ACC3" localSheetId="1">#REF!</definedName>
    <definedName name="_ACC3">#REF!</definedName>
    <definedName name="_aer1">[6]Synthèse!$L$6</definedName>
    <definedName name="_ANN1">[29]PARA!$C$19</definedName>
    <definedName name="_ANN10">[29]PARA!$L$19</definedName>
    <definedName name="_ANN11">[29]PARA!$M$19</definedName>
    <definedName name="_ANN12">[29]PARA!$N$19</definedName>
    <definedName name="_ANN13">[29]PARA!$O$19</definedName>
    <definedName name="_ANN14">[29]PARA!$P$19</definedName>
    <definedName name="_ANN15">[29]PARA!$Q$19</definedName>
    <definedName name="_ANN2">[29]PARA!$D$19</definedName>
    <definedName name="_ANN3">[29]PARA!$E$19</definedName>
    <definedName name="_ANN4">[29]PARA!$F$19</definedName>
    <definedName name="_ANN5">[29]PARA!$G$19</definedName>
    <definedName name="_ANN6">[29]PARA!$H$19</definedName>
    <definedName name="_ANN7">[29]PARA!$I$19</definedName>
    <definedName name="_ANN8">[29]PARA!$J$19</definedName>
    <definedName name="_ANN9">[29]PARA!$K$19</definedName>
    <definedName name="_AOU09" localSheetId="3">#REF!</definedName>
    <definedName name="_AOU09" localSheetId="2">#REF!</definedName>
    <definedName name="_AOU09" localSheetId="1">#REF!</definedName>
    <definedName name="_AOU09">#REF!</definedName>
    <definedName name="_AVR09" localSheetId="3">#REF!</definedName>
    <definedName name="_AVR09" localSheetId="2">#REF!</definedName>
    <definedName name="_AVR09" localSheetId="1">#REF!</definedName>
    <definedName name="_AVR09">#REF!</definedName>
    <definedName name="_b1" localSheetId="3">#REF!</definedName>
    <definedName name="_b1" localSheetId="2">#REF!</definedName>
    <definedName name="_b1" localSheetId="1">#REF!</definedName>
    <definedName name="_b1">#REF!</definedName>
    <definedName name="_b10" localSheetId="3">#REF!</definedName>
    <definedName name="_b10" localSheetId="2">#REF!</definedName>
    <definedName name="_b10" localSheetId="1">#REF!</definedName>
    <definedName name="_b10">#REF!</definedName>
    <definedName name="_b10OP" localSheetId="3">#REF!</definedName>
    <definedName name="_b10OP" localSheetId="2">#REF!</definedName>
    <definedName name="_b10OP" localSheetId="1">#REF!</definedName>
    <definedName name="_b10OP">#REF!</definedName>
    <definedName name="_b10T" localSheetId="3">#REF!</definedName>
    <definedName name="_b10T" localSheetId="2">#REF!</definedName>
    <definedName name="_b10T" localSheetId="1">#REF!</definedName>
    <definedName name="_b10T">#REF!</definedName>
    <definedName name="_b10ZP" localSheetId="3">#REF!</definedName>
    <definedName name="_b10ZP" localSheetId="2">#REF!</definedName>
    <definedName name="_b10ZP" localSheetId="1">#REF!</definedName>
    <definedName name="_b10ZP">#REF!</definedName>
    <definedName name="_b11" localSheetId="3">#REF!</definedName>
    <definedName name="_b11" localSheetId="2">#REF!</definedName>
    <definedName name="_b11" localSheetId="1">#REF!</definedName>
    <definedName name="_b11">#REF!</definedName>
    <definedName name="_b11OP" localSheetId="3">#REF!</definedName>
    <definedName name="_b11OP" localSheetId="2">#REF!</definedName>
    <definedName name="_b11OP" localSheetId="1">#REF!</definedName>
    <definedName name="_b11OP">#REF!</definedName>
    <definedName name="_b11T" localSheetId="3">#REF!</definedName>
    <definedName name="_b11T" localSheetId="2">#REF!</definedName>
    <definedName name="_b11T" localSheetId="1">#REF!</definedName>
    <definedName name="_b11T">#REF!</definedName>
    <definedName name="_b11ZP" localSheetId="3">#REF!</definedName>
    <definedName name="_b11ZP" localSheetId="2">#REF!</definedName>
    <definedName name="_b11ZP" localSheetId="1">#REF!</definedName>
    <definedName name="_b11ZP">#REF!</definedName>
    <definedName name="_b12" localSheetId="3">#REF!</definedName>
    <definedName name="_b12" localSheetId="2">#REF!</definedName>
    <definedName name="_b12" localSheetId="1">#REF!</definedName>
    <definedName name="_b12">#REF!</definedName>
    <definedName name="_b12OP" localSheetId="3">#REF!</definedName>
    <definedName name="_b12OP" localSheetId="2">#REF!</definedName>
    <definedName name="_b12OP" localSheetId="1">#REF!</definedName>
    <definedName name="_b12OP">#REF!</definedName>
    <definedName name="_b12T" localSheetId="3">#REF!</definedName>
    <definedName name="_b12T" localSheetId="2">#REF!</definedName>
    <definedName name="_b12T" localSheetId="1">#REF!</definedName>
    <definedName name="_b12T">#REF!</definedName>
    <definedName name="_b12ZP" localSheetId="3">#REF!</definedName>
    <definedName name="_b12ZP" localSheetId="2">#REF!</definedName>
    <definedName name="_b12ZP" localSheetId="1">#REF!</definedName>
    <definedName name="_b12ZP">#REF!</definedName>
    <definedName name="_b13" localSheetId="3">#REF!</definedName>
    <definedName name="_b13" localSheetId="2">#REF!</definedName>
    <definedName name="_b13" localSheetId="1">#REF!</definedName>
    <definedName name="_b13">#REF!</definedName>
    <definedName name="_b13OP" localSheetId="3">#REF!</definedName>
    <definedName name="_b13OP" localSheetId="2">#REF!</definedName>
    <definedName name="_b13OP" localSheetId="1">#REF!</definedName>
    <definedName name="_b13OP">#REF!</definedName>
    <definedName name="_b13T" localSheetId="3">#REF!</definedName>
    <definedName name="_b13T" localSheetId="2">#REF!</definedName>
    <definedName name="_b13T" localSheetId="1">#REF!</definedName>
    <definedName name="_b13T">#REF!</definedName>
    <definedName name="_b13ZP" localSheetId="3">#REF!</definedName>
    <definedName name="_b13ZP" localSheetId="2">#REF!</definedName>
    <definedName name="_b13ZP" localSheetId="1">#REF!</definedName>
    <definedName name="_b13ZP">#REF!</definedName>
    <definedName name="_b14" localSheetId="3">#REF!</definedName>
    <definedName name="_b14" localSheetId="2">#REF!</definedName>
    <definedName name="_b14" localSheetId="1">#REF!</definedName>
    <definedName name="_b14">#REF!</definedName>
    <definedName name="_b14OP" localSheetId="3">#REF!</definedName>
    <definedName name="_b14OP" localSheetId="2">#REF!</definedName>
    <definedName name="_b14OP" localSheetId="1">#REF!</definedName>
    <definedName name="_b14OP">#REF!</definedName>
    <definedName name="_b14T" localSheetId="3">#REF!</definedName>
    <definedName name="_b14T" localSheetId="2">#REF!</definedName>
    <definedName name="_b14T" localSheetId="1">#REF!</definedName>
    <definedName name="_b14T">#REF!</definedName>
    <definedName name="_b14ZP" localSheetId="3">#REF!</definedName>
    <definedName name="_b14ZP" localSheetId="2">#REF!</definedName>
    <definedName name="_b14ZP" localSheetId="1">#REF!</definedName>
    <definedName name="_b14ZP">#REF!</definedName>
    <definedName name="_b1OP" localSheetId="3">#REF!</definedName>
    <definedName name="_b1OP" localSheetId="2">#REF!</definedName>
    <definedName name="_b1OP" localSheetId="1">#REF!</definedName>
    <definedName name="_b1OP">#REF!</definedName>
    <definedName name="_b1T" localSheetId="3">#REF!</definedName>
    <definedName name="_b1T" localSheetId="2">#REF!</definedName>
    <definedName name="_b1T" localSheetId="1">#REF!</definedName>
    <definedName name="_b1T">#REF!</definedName>
    <definedName name="_b1ZP" localSheetId="3">#REF!</definedName>
    <definedName name="_b1ZP" localSheetId="2">#REF!</definedName>
    <definedName name="_b1ZP" localSheetId="1">#REF!</definedName>
    <definedName name="_b1ZP">#REF!</definedName>
    <definedName name="_b2" localSheetId="3">#REF!</definedName>
    <definedName name="_b2" localSheetId="2">#REF!</definedName>
    <definedName name="_b2" localSheetId="1">#REF!</definedName>
    <definedName name="_b2">#REF!</definedName>
    <definedName name="_b2OP" localSheetId="3">#REF!</definedName>
    <definedName name="_b2OP" localSheetId="2">#REF!</definedName>
    <definedName name="_b2OP" localSheetId="1">#REF!</definedName>
    <definedName name="_b2OP">#REF!</definedName>
    <definedName name="_b2T" localSheetId="3">#REF!</definedName>
    <definedName name="_b2T" localSheetId="2">#REF!</definedName>
    <definedName name="_b2T" localSheetId="1">#REF!</definedName>
    <definedName name="_b2T">#REF!</definedName>
    <definedName name="_b2ZP" localSheetId="3">#REF!</definedName>
    <definedName name="_b2ZP" localSheetId="2">#REF!</definedName>
    <definedName name="_b2ZP" localSheetId="1">#REF!</definedName>
    <definedName name="_b2ZP">#REF!</definedName>
    <definedName name="_b3" localSheetId="3">#REF!</definedName>
    <definedName name="_b3" localSheetId="2">#REF!</definedName>
    <definedName name="_b3" localSheetId="1">#REF!</definedName>
    <definedName name="_b3">#REF!</definedName>
    <definedName name="_b3OP" localSheetId="3">#REF!</definedName>
    <definedName name="_b3OP" localSheetId="2">#REF!</definedName>
    <definedName name="_b3OP" localSheetId="1">#REF!</definedName>
    <definedName name="_b3OP">#REF!</definedName>
    <definedName name="_b3T" localSheetId="3">#REF!</definedName>
    <definedName name="_b3T" localSheetId="2">#REF!</definedName>
    <definedName name="_b3T" localSheetId="1">#REF!</definedName>
    <definedName name="_b3T">#REF!</definedName>
    <definedName name="_b3ZP" localSheetId="3">#REF!</definedName>
    <definedName name="_b3ZP" localSheetId="2">#REF!</definedName>
    <definedName name="_b3ZP" localSheetId="1">#REF!</definedName>
    <definedName name="_b3ZP">#REF!</definedName>
    <definedName name="_b4" localSheetId="3">#REF!</definedName>
    <definedName name="_b4" localSheetId="2">#REF!</definedName>
    <definedName name="_b4" localSheetId="1">#REF!</definedName>
    <definedName name="_b4">#REF!</definedName>
    <definedName name="_b4OP" localSheetId="3">#REF!</definedName>
    <definedName name="_b4OP" localSheetId="2">#REF!</definedName>
    <definedName name="_b4OP" localSheetId="1">#REF!</definedName>
    <definedName name="_b4OP">#REF!</definedName>
    <definedName name="_b4T" localSheetId="3">#REF!</definedName>
    <definedName name="_b4T" localSheetId="2">#REF!</definedName>
    <definedName name="_b4T" localSheetId="1">#REF!</definedName>
    <definedName name="_b4T">#REF!</definedName>
    <definedName name="_b4ZP" localSheetId="3">#REF!</definedName>
    <definedName name="_b4ZP" localSheetId="2">#REF!</definedName>
    <definedName name="_b4ZP" localSheetId="1">#REF!</definedName>
    <definedName name="_b4ZP">#REF!</definedName>
    <definedName name="_b5" localSheetId="3">#REF!</definedName>
    <definedName name="_b5" localSheetId="2">#REF!</definedName>
    <definedName name="_b5" localSheetId="1">#REF!</definedName>
    <definedName name="_b5">#REF!</definedName>
    <definedName name="_b5OP" localSheetId="3">#REF!</definedName>
    <definedName name="_b5OP" localSheetId="2">#REF!</definedName>
    <definedName name="_b5OP" localSheetId="1">#REF!</definedName>
    <definedName name="_b5OP">#REF!</definedName>
    <definedName name="_b5T" localSheetId="3">#REF!</definedName>
    <definedName name="_b5T" localSheetId="2">#REF!</definedName>
    <definedName name="_b5T" localSheetId="1">#REF!</definedName>
    <definedName name="_b5T">#REF!</definedName>
    <definedName name="_b5ZP" localSheetId="3">#REF!</definedName>
    <definedName name="_b5ZP" localSheetId="2">#REF!</definedName>
    <definedName name="_b5ZP" localSheetId="1">#REF!</definedName>
    <definedName name="_b5ZP">#REF!</definedName>
    <definedName name="_b6" localSheetId="3">#REF!</definedName>
    <definedName name="_b6" localSheetId="2">#REF!</definedName>
    <definedName name="_b6" localSheetId="1">#REF!</definedName>
    <definedName name="_b6">#REF!</definedName>
    <definedName name="_b6OP" localSheetId="3">#REF!</definedName>
    <definedName name="_b6OP" localSheetId="2">#REF!</definedName>
    <definedName name="_b6OP" localSheetId="1">#REF!</definedName>
    <definedName name="_b6OP">#REF!</definedName>
    <definedName name="_b6T" localSheetId="3">#REF!</definedName>
    <definedName name="_b6T" localSheetId="2">#REF!</definedName>
    <definedName name="_b6T" localSheetId="1">#REF!</definedName>
    <definedName name="_b6T">#REF!</definedName>
    <definedName name="_b6ZP" localSheetId="3">#REF!</definedName>
    <definedName name="_b6ZP" localSheetId="2">#REF!</definedName>
    <definedName name="_b6ZP" localSheetId="1">#REF!</definedName>
    <definedName name="_b6ZP">#REF!</definedName>
    <definedName name="_b7" localSheetId="3">#REF!</definedName>
    <definedName name="_b7" localSheetId="2">#REF!</definedName>
    <definedName name="_b7" localSheetId="1">#REF!</definedName>
    <definedName name="_b7">#REF!</definedName>
    <definedName name="_b7OP" localSheetId="3">#REF!</definedName>
    <definedName name="_b7OP" localSheetId="2">#REF!</definedName>
    <definedName name="_b7OP" localSheetId="1">#REF!</definedName>
    <definedName name="_b7OP">#REF!</definedName>
    <definedName name="_b7T" localSheetId="3">#REF!</definedName>
    <definedName name="_b7T" localSheetId="2">#REF!</definedName>
    <definedName name="_b7T" localSheetId="1">#REF!</definedName>
    <definedName name="_b7T">#REF!</definedName>
    <definedName name="_b7ZP" localSheetId="3">#REF!</definedName>
    <definedName name="_b7ZP" localSheetId="2">#REF!</definedName>
    <definedName name="_b7ZP" localSheetId="1">#REF!</definedName>
    <definedName name="_b7ZP">#REF!</definedName>
    <definedName name="_b8" localSheetId="3">#REF!</definedName>
    <definedName name="_b8" localSheetId="2">#REF!</definedName>
    <definedName name="_b8" localSheetId="1">#REF!</definedName>
    <definedName name="_b8">#REF!</definedName>
    <definedName name="_b8OP" localSheetId="3">#REF!</definedName>
    <definedName name="_b8OP" localSheetId="2">#REF!</definedName>
    <definedName name="_b8OP" localSheetId="1">#REF!</definedName>
    <definedName name="_b8OP">#REF!</definedName>
    <definedName name="_b8T" localSheetId="3">#REF!</definedName>
    <definedName name="_b8T" localSheetId="2">#REF!</definedName>
    <definedName name="_b8T" localSheetId="1">#REF!</definedName>
    <definedName name="_b8T">#REF!</definedName>
    <definedName name="_b8ZP" localSheetId="3">#REF!</definedName>
    <definedName name="_b8ZP" localSheetId="2">#REF!</definedName>
    <definedName name="_b8ZP" localSheetId="1">#REF!</definedName>
    <definedName name="_b8ZP">#REF!</definedName>
    <definedName name="_b9" localSheetId="3">#REF!</definedName>
    <definedName name="_b9" localSheetId="2">#REF!</definedName>
    <definedName name="_b9" localSheetId="1">#REF!</definedName>
    <definedName name="_b9">#REF!</definedName>
    <definedName name="_b9OP" localSheetId="3">#REF!</definedName>
    <definedName name="_b9OP" localSheetId="2">#REF!</definedName>
    <definedName name="_b9OP" localSheetId="1">#REF!</definedName>
    <definedName name="_b9OP">#REF!</definedName>
    <definedName name="_b9T" localSheetId="3">#REF!</definedName>
    <definedName name="_b9T" localSheetId="2">#REF!</definedName>
    <definedName name="_b9T" localSheetId="1">#REF!</definedName>
    <definedName name="_b9T">#REF!</definedName>
    <definedName name="_b9ZP" localSheetId="3">#REF!</definedName>
    <definedName name="_b9ZP" localSheetId="2">#REF!</definedName>
    <definedName name="_b9ZP" localSheetId="1">#REF!</definedName>
    <definedName name="_b9ZP">#REF!</definedName>
    <definedName name="_bA1" localSheetId="3">#REF!</definedName>
    <definedName name="_bA1" localSheetId="2">#REF!</definedName>
    <definedName name="_bA1" localSheetId="1">#REF!</definedName>
    <definedName name="_bA1">#REF!</definedName>
    <definedName name="_bA10" localSheetId="3">#REF!</definedName>
    <definedName name="_bA10" localSheetId="2">#REF!</definedName>
    <definedName name="_bA10" localSheetId="1">#REF!</definedName>
    <definedName name="_bA10">#REF!</definedName>
    <definedName name="_bA10T" localSheetId="3">#REF!</definedName>
    <definedName name="_bA10T" localSheetId="2">#REF!</definedName>
    <definedName name="_bA10T" localSheetId="1">#REF!</definedName>
    <definedName name="_bA10T">#REF!</definedName>
    <definedName name="_bA11" localSheetId="3">#REF!</definedName>
    <definedName name="_bA11" localSheetId="2">#REF!</definedName>
    <definedName name="_bA11" localSheetId="1">#REF!</definedName>
    <definedName name="_bA11">#REF!</definedName>
    <definedName name="_bA11T" localSheetId="3">#REF!</definedName>
    <definedName name="_bA11T" localSheetId="2">#REF!</definedName>
    <definedName name="_bA11T" localSheetId="1">#REF!</definedName>
    <definedName name="_bA11T">#REF!</definedName>
    <definedName name="_bA12" localSheetId="3">#REF!</definedName>
    <definedName name="_bA12" localSheetId="2">#REF!</definedName>
    <definedName name="_bA12" localSheetId="1">#REF!</definedName>
    <definedName name="_bA12">#REF!</definedName>
    <definedName name="_bA12T" localSheetId="3">#REF!</definedName>
    <definedName name="_bA12T" localSheetId="2">#REF!</definedName>
    <definedName name="_bA12T" localSheetId="1">#REF!</definedName>
    <definedName name="_bA12T">#REF!</definedName>
    <definedName name="_bA13" localSheetId="3">#REF!</definedName>
    <definedName name="_bA13" localSheetId="2">#REF!</definedName>
    <definedName name="_bA13" localSheetId="1">#REF!</definedName>
    <definedName name="_bA13">#REF!</definedName>
    <definedName name="_bA13T" localSheetId="3">#REF!</definedName>
    <definedName name="_bA13T" localSheetId="2">#REF!</definedName>
    <definedName name="_bA13T" localSheetId="1">#REF!</definedName>
    <definedName name="_bA13T">#REF!</definedName>
    <definedName name="_bA14" localSheetId="3">#REF!</definedName>
    <definedName name="_bA14" localSheetId="2">#REF!</definedName>
    <definedName name="_bA14" localSheetId="1">#REF!</definedName>
    <definedName name="_bA14">#REF!</definedName>
    <definedName name="_bA14T" localSheetId="3">#REF!</definedName>
    <definedName name="_bA14T" localSheetId="2">#REF!</definedName>
    <definedName name="_bA14T" localSheetId="1">#REF!</definedName>
    <definedName name="_bA14T">#REF!</definedName>
    <definedName name="_bA1T" localSheetId="3">#REF!</definedName>
    <definedName name="_bA1T" localSheetId="2">#REF!</definedName>
    <definedName name="_bA1T" localSheetId="1">#REF!</definedName>
    <definedName name="_bA1T">#REF!</definedName>
    <definedName name="_bA2" localSheetId="3">#REF!</definedName>
    <definedName name="_bA2" localSheetId="2">#REF!</definedName>
    <definedName name="_bA2" localSheetId="1">#REF!</definedName>
    <definedName name="_bA2">#REF!</definedName>
    <definedName name="_bA2T" localSheetId="3">#REF!</definedName>
    <definedName name="_bA2T" localSheetId="2">#REF!</definedName>
    <definedName name="_bA2T" localSheetId="1">#REF!</definedName>
    <definedName name="_bA2T">#REF!</definedName>
    <definedName name="_bA3" localSheetId="3">#REF!</definedName>
    <definedName name="_bA3" localSheetId="2">#REF!</definedName>
    <definedName name="_bA3" localSheetId="1">#REF!</definedName>
    <definedName name="_bA3">#REF!</definedName>
    <definedName name="_bA3T" localSheetId="3">#REF!</definedName>
    <definedName name="_bA3T" localSheetId="2">#REF!</definedName>
    <definedName name="_bA3T" localSheetId="1">#REF!</definedName>
    <definedName name="_bA3T">#REF!</definedName>
    <definedName name="_bA4" localSheetId="3">#REF!</definedName>
    <definedName name="_bA4" localSheetId="2">#REF!</definedName>
    <definedName name="_bA4" localSheetId="1">#REF!</definedName>
    <definedName name="_bA4">#REF!</definedName>
    <definedName name="_bA4T" localSheetId="3">#REF!</definedName>
    <definedName name="_bA4T" localSheetId="2">#REF!</definedName>
    <definedName name="_bA4T" localSheetId="1">#REF!</definedName>
    <definedName name="_bA4T">#REF!</definedName>
    <definedName name="_bA5" localSheetId="3">#REF!</definedName>
    <definedName name="_bA5" localSheetId="2">#REF!</definedName>
    <definedName name="_bA5" localSheetId="1">#REF!</definedName>
    <definedName name="_bA5">#REF!</definedName>
    <definedName name="_bA5T" localSheetId="3">#REF!</definedName>
    <definedName name="_bA5T" localSheetId="2">#REF!</definedName>
    <definedName name="_bA5T" localSheetId="1">#REF!</definedName>
    <definedName name="_bA5T">#REF!</definedName>
    <definedName name="_bA6" localSheetId="3">#REF!</definedName>
    <definedName name="_bA6" localSheetId="2">#REF!</definedName>
    <definedName name="_bA6" localSheetId="1">#REF!</definedName>
    <definedName name="_bA6">#REF!</definedName>
    <definedName name="_bA6T" localSheetId="3">#REF!</definedName>
    <definedName name="_bA6T" localSheetId="2">#REF!</definedName>
    <definedName name="_bA6T" localSheetId="1">#REF!</definedName>
    <definedName name="_bA6T">#REF!</definedName>
    <definedName name="_bA7" localSheetId="3">#REF!</definedName>
    <definedName name="_bA7" localSheetId="2">#REF!</definedName>
    <definedName name="_bA7" localSheetId="1">#REF!</definedName>
    <definedName name="_bA7">#REF!</definedName>
    <definedName name="_bA7T" localSheetId="3">#REF!</definedName>
    <definedName name="_bA7T" localSheetId="2">#REF!</definedName>
    <definedName name="_bA7T" localSheetId="1">#REF!</definedName>
    <definedName name="_bA7T">#REF!</definedName>
    <definedName name="_bA8" localSheetId="3">#REF!</definedName>
    <definedName name="_bA8" localSheetId="2">#REF!</definedName>
    <definedName name="_bA8" localSheetId="1">#REF!</definedName>
    <definedName name="_bA8">#REF!</definedName>
    <definedName name="_bA8T" localSheetId="3">#REF!</definedName>
    <definedName name="_bA8T" localSheetId="2">#REF!</definedName>
    <definedName name="_bA8T" localSheetId="1">#REF!</definedName>
    <definedName name="_bA8T">#REF!</definedName>
    <definedName name="_bA9" localSheetId="3">#REF!</definedName>
    <definedName name="_bA9" localSheetId="2">#REF!</definedName>
    <definedName name="_bA9" localSheetId="1">#REF!</definedName>
    <definedName name="_bA9">#REF!</definedName>
    <definedName name="_bA9T" localSheetId="3">#REF!</definedName>
    <definedName name="_bA9T" localSheetId="2">#REF!</definedName>
    <definedName name="_bA9T" localSheetId="1">#REF!</definedName>
    <definedName name="_bA9T">#REF!</definedName>
    <definedName name="_BGS4" localSheetId="3">#REF!</definedName>
    <definedName name="_BGS4" localSheetId="2">#REF!</definedName>
    <definedName name="_BGS4" localSheetId="1">#REF!</definedName>
    <definedName name="_BGS4">#REF!</definedName>
    <definedName name="_bmk_a" localSheetId="3">#REF!</definedName>
    <definedName name="_bmk_a" localSheetId="2">#REF!</definedName>
    <definedName name="_bmk_a" localSheetId="1">#REF!</definedName>
    <definedName name="_bmk_a">#REF!</definedName>
    <definedName name="_bmk_aT" localSheetId="3">#REF!</definedName>
    <definedName name="_bmk_aT" localSheetId="2">#REF!</definedName>
    <definedName name="_bmk_aT" localSheetId="1">#REF!</definedName>
    <definedName name="_bmk_aT">#REF!</definedName>
    <definedName name="_bmk_b" localSheetId="3">#REF!</definedName>
    <definedName name="_bmk_b" localSheetId="2">#REF!</definedName>
    <definedName name="_bmk_b" localSheetId="1">#REF!</definedName>
    <definedName name="_bmk_b">#REF!</definedName>
    <definedName name="_bmk_bT" localSheetId="3">#REF!</definedName>
    <definedName name="_bmk_bT" localSheetId="2">#REF!</definedName>
    <definedName name="_bmk_bT" localSheetId="1">#REF!</definedName>
    <definedName name="_bmk_bT">#REF!</definedName>
    <definedName name="_BVA5">'[7]MERC E BVA'!$F$21</definedName>
    <definedName name="_BVA7">'[7]MERC E BVA'!$F$22</definedName>
    <definedName name="_cfa342" localSheetId="3">#REF!</definedName>
    <definedName name="_cfa342" localSheetId="2">#REF!</definedName>
    <definedName name="_cfa342" localSheetId="1">#REF!</definedName>
    <definedName name="_cfa342">#REF!</definedName>
    <definedName name="_cfa372" localSheetId="3">#REF!</definedName>
    <definedName name="_cfa372" localSheetId="2">#REF!</definedName>
    <definedName name="_cfa372" localSheetId="1">#REF!</definedName>
    <definedName name="_cfa372">#REF!</definedName>
    <definedName name="_cfa501" localSheetId="3">#REF!</definedName>
    <definedName name="_cfa501" localSheetId="2">#REF!</definedName>
    <definedName name="_cfa501" localSheetId="1">#REF!</definedName>
    <definedName name="_cfa501">#REF!</definedName>
    <definedName name="_cfa541" localSheetId="3">#REF!</definedName>
    <definedName name="_cfa541" localSheetId="2">#REF!</definedName>
    <definedName name="_cfa541" localSheetId="1">#REF!</definedName>
    <definedName name="_cfa541">#REF!</definedName>
    <definedName name="_cfa594" localSheetId="3">#REF!</definedName>
    <definedName name="_cfa594" localSheetId="2">#REF!</definedName>
    <definedName name="_cfa594" localSheetId="1">#REF!</definedName>
    <definedName name="_cfa594">#REF!</definedName>
    <definedName name="_cfa612" localSheetId="3">#REF!</definedName>
    <definedName name="_cfa612" localSheetId="2">#REF!</definedName>
    <definedName name="_cfa612" localSheetId="1">#REF!</definedName>
    <definedName name="_cfa612">#REF!</definedName>
    <definedName name="_CIT2" localSheetId="3">#REF!</definedName>
    <definedName name="_CIT2" localSheetId="2">#REF!</definedName>
    <definedName name="_CIT2" localSheetId="1">#REF!</definedName>
    <definedName name="_CIT2">#REF!</definedName>
    <definedName name="_COL1" localSheetId="3">[30]TOUS!#REF!</definedName>
    <definedName name="_COL1" localSheetId="2">[30]TOUS!#REF!</definedName>
    <definedName name="_COL1" localSheetId="1">[30]TOUS!#REF!</definedName>
    <definedName name="_COL1">[30]TOUS!#REF!</definedName>
    <definedName name="_col10" localSheetId="3">[30]TOUS!#REF!</definedName>
    <definedName name="_col10" localSheetId="2">[30]TOUS!#REF!</definedName>
    <definedName name="_col10" localSheetId="1">[30]TOUS!#REF!</definedName>
    <definedName name="_col10">[30]TOUS!#REF!</definedName>
    <definedName name="_COL12" localSheetId="3">#REF!</definedName>
    <definedName name="_COL12" localSheetId="2">#REF!</definedName>
    <definedName name="_COL12" localSheetId="1">#REF!</definedName>
    <definedName name="_COL12">#REF!</definedName>
    <definedName name="_COL2" localSheetId="3">[30]TOUS!#REF!</definedName>
    <definedName name="_COL2" localSheetId="2">[30]TOUS!#REF!</definedName>
    <definedName name="_COL2" localSheetId="1">[30]TOUS!#REF!</definedName>
    <definedName name="_COL2">[30]TOUS!#REF!</definedName>
    <definedName name="_COL3" localSheetId="3">[30]TOUS!#REF!</definedName>
    <definedName name="_COL3" localSheetId="2">[30]TOUS!#REF!</definedName>
    <definedName name="_COL3" localSheetId="1">[30]TOUS!#REF!</definedName>
    <definedName name="_COL3">[30]TOUS!#REF!</definedName>
    <definedName name="_COL4" localSheetId="3">[30]TOUS!#REF!</definedName>
    <definedName name="_COL4" localSheetId="2">[30]TOUS!#REF!</definedName>
    <definedName name="_COL4" localSheetId="1">[30]TOUS!#REF!</definedName>
    <definedName name="_COL4">[30]TOUS!#REF!</definedName>
    <definedName name="_COL5" localSheetId="3">[30]TOUS!#REF!</definedName>
    <definedName name="_COL5" localSheetId="2">[30]TOUS!#REF!</definedName>
    <definedName name="_COL5" localSheetId="1">[30]TOUS!#REF!</definedName>
    <definedName name="_COL5">[30]TOUS!#REF!</definedName>
    <definedName name="_COL6" localSheetId="3">[30]TOUS!#REF!</definedName>
    <definedName name="_COL6" localSheetId="2">[30]TOUS!#REF!</definedName>
    <definedName name="_COL6" localSheetId="1">[30]TOUS!#REF!</definedName>
    <definedName name="_COL6">[30]TOUS!#REF!</definedName>
    <definedName name="_COL7" localSheetId="3">[30]TOUS!#REF!</definedName>
    <definedName name="_COL7" localSheetId="2">[30]TOUS!#REF!</definedName>
    <definedName name="_COL7" localSheetId="1">[30]TOUS!#REF!</definedName>
    <definedName name="_COL7">[30]TOUS!#REF!</definedName>
    <definedName name="_COL8" localSheetId="3">[30]TOUS!#REF!</definedName>
    <definedName name="_COL8" localSheetId="2">[30]TOUS!#REF!</definedName>
    <definedName name="_COL8" localSheetId="1">[30]TOUS!#REF!</definedName>
    <definedName name="_COL8">[30]TOUS!#REF!</definedName>
    <definedName name="_COL9" localSheetId="3">#REF!</definedName>
    <definedName name="_COL9" localSheetId="2">#REF!</definedName>
    <definedName name="_COL9" localSheetId="1">#REF!</definedName>
    <definedName name="_COL9">#REF!</definedName>
    <definedName name="_COM1" localSheetId="3">#REF!</definedName>
    <definedName name="_COM1" localSheetId="2">#REF!</definedName>
    <definedName name="_COM1" localSheetId="1">#REF!</definedName>
    <definedName name="_COM1">#REF!</definedName>
    <definedName name="_com10" localSheetId="3">#REF!</definedName>
    <definedName name="_com10" localSheetId="2">#REF!</definedName>
    <definedName name="_com10" localSheetId="1">#REF!</definedName>
    <definedName name="_com10">#REF!</definedName>
    <definedName name="_com11" localSheetId="3">#REF!</definedName>
    <definedName name="_com11" localSheetId="2">#REF!</definedName>
    <definedName name="_com11" localSheetId="1">#REF!</definedName>
    <definedName name="_com11">#REF!</definedName>
    <definedName name="_com12" localSheetId="3">#REF!</definedName>
    <definedName name="_com12" localSheetId="2">#REF!</definedName>
    <definedName name="_com12" localSheetId="1">#REF!</definedName>
    <definedName name="_com12">#REF!</definedName>
    <definedName name="_com2" localSheetId="3">#REF!</definedName>
    <definedName name="_com2" localSheetId="2">#REF!</definedName>
    <definedName name="_com2" localSheetId="1">#REF!</definedName>
    <definedName name="_com2">#REF!</definedName>
    <definedName name="_com3" localSheetId="3">#REF!</definedName>
    <definedName name="_com3" localSheetId="2">#REF!</definedName>
    <definedName name="_com3" localSheetId="1">#REF!</definedName>
    <definedName name="_com3">#REF!</definedName>
    <definedName name="_com4" localSheetId="3">#REF!</definedName>
    <definedName name="_com4" localSheetId="2">#REF!</definedName>
    <definedName name="_com4" localSheetId="1">#REF!</definedName>
    <definedName name="_com4">#REF!</definedName>
    <definedName name="_com5" localSheetId="3">#REF!</definedName>
    <definedName name="_com5" localSheetId="2">#REF!</definedName>
    <definedName name="_com5" localSheetId="1">#REF!</definedName>
    <definedName name="_com5">#REF!</definedName>
    <definedName name="_com6" localSheetId="3">#REF!</definedName>
    <definedName name="_com6" localSheetId="2">#REF!</definedName>
    <definedName name="_com6" localSheetId="1">#REF!</definedName>
    <definedName name="_com6">#REF!</definedName>
    <definedName name="_com7" localSheetId="3">#REF!</definedName>
    <definedName name="_com7" localSheetId="2">#REF!</definedName>
    <definedName name="_com7" localSheetId="1">#REF!</definedName>
    <definedName name="_com7">#REF!</definedName>
    <definedName name="_com8" localSheetId="3">#REF!</definedName>
    <definedName name="_com8" localSheetId="2">#REF!</definedName>
    <definedName name="_com8" localSheetId="1">#REF!</definedName>
    <definedName name="_com8">#REF!</definedName>
    <definedName name="_com9" localSheetId="3">#REF!</definedName>
    <definedName name="_com9" localSheetId="2">#REF!</definedName>
    <definedName name="_com9" localSheetId="1">#REF!</definedName>
    <definedName name="_com9">#REF!</definedName>
    <definedName name="_cp021999" localSheetId="3" hidden="1">#REF!</definedName>
    <definedName name="_cp021999" localSheetId="2" hidden="1">#REF!</definedName>
    <definedName name="_cp021999" localSheetId="1" hidden="1">#REF!</definedName>
    <definedName name="_cp021999" hidden="1">#REF!</definedName>
    <definedName name="_cp031997" localSheetId="3" hidden="1">#REF!</definedName>
    <definedName name="_cp031997" localSheetId="2" hidden="1">#REF!</definedName>
    <definedName name="_cp031997" localSheetId="1" hidden="1">#REF!</definedName>
    <definedName name="_cp031997" hidden="1">#REF!</definedName>
    <definedName name="_CP071997" localSheetId="3" hidden="1">#REF!</definedName>
    <definedName name="_CP071997" localSheetId="2" hidden="1">#REF!</definedName>
    <definedName name="_CP071997" localSheetId="1" hidden="1">#REF!</definedName>
    <definedName name="_CP071997" hidden="1">#REF!</definedName>
    <definedName name="_cpt1" localSheetId="3">#REF!</definedName>
    <definedName name="_cpt1" localSheetId="2">#REF!</definedName>
    <definedName name="_cpt1" localSheetId="1">#REF!</definedName>
    <definedName name="_cpt1">#REF!</definedName>
    <definedName name="_cpt2" localSheetId="3">#REF!</definedName>
    <definedName name="_cpt2" localSheetId="2">#REF!</definedName>
    <definedName name="_cpt2" localSheetId="1">#REF!</definedName>
    <definedName name="_cpt2">#REF!</definedName>
    <definedName name="_cpt3" localSheetId="3">#REF!</definedName>
    <definedName name="_cpt3" localSheetId="2">#REF!</definedName>
    <definedName name="_cpt3" localSheetId="1">#REF!</definedName>
    <definedName name="_cpt3">#REF!</definedName>
    <definedName name="_CsA17" localSheetId="3">#REF!</definedName>
    <definedName name="_CsA17" localSheetId="2">#REF!</definedName>
    <definedName name="_CsA17" localSheetId="1">#REF!</definedName>
    <definedName name="_CsA17">#REF!</definedName>
    <definedName name="_CsA18" localSheetId="3">#REF!</definedName>
    <definedName name="_CsA18" localSheetId="2">#REF!</definedName>
    <definedName name="_CsA18" localSheetId="1">#REF!</definedName>
    <definedName name="_CsA18">#REF!</definedName>
    <definedName name="_cvn2">[8]PARAMETRES!$F$16:$F$18</definedName>
    <definedName name="_CYL1" localSheetId="3">#REF!</definedName>
    <definedName name="_CYL1" localSheetId="2">#REF!</definedName>
    <definedName name="_CYL1" localSheetId="1">#REF!</definedName>
    <definedName name="_CYL1">#REF!</definedName>
    <definedName name="_CYL2" localSheetId="3">#REF!</definedName>
    <definedName name="_CYL2" localSheetId="2">#REF!</definedName>
    <definedName name="_CYL2" localSheetId="1">#REF!</definedName>
    <definedName name="_CYL2">#REF!</definedName>
    <definedName name="_CYL3" localSheetId="3">#REF!</definedName>
    <definedName name="_CYL3" localSheetId="2">#REF!</definedName>
    <definedName name="_CYL3" localSheetId="1">#REF!</definedName>
    <definedName name="_CYL3">#REF!</definedName>
    <definedName name="_CYL4" localSheetId="3">#REF!</definedName>
    <definedName name="_CYL4" localSheetId="2">#REF!</definedName>
    <definedName name="_CYL4" localSheetId="1">#REF!</definedName>
    <definedName name="_CYL4">#REF!</definedName>
    <definedName name="_CYL5" localSheetId="3">#REF!</definedName>
    <definedName name="_CYL5" localSheetId="2">#REF!</definedName>
    <definedName name="_CYL5" localSheetId="1">#REF!</definedName>
    <definedName name="_CYL5">#REF!</definedName>
    <definedName name="_CYL6" localSheetId="3">#REF!</definedName>
    <definedName name="_CYL6" localSheetId="2">#REF!</definedName>
    <definedName name="_CYL6" localSheetId="1">#REF!</definedName>
    <definedName name="_CYL6">#REF!</definedName>
    <definedName name="_DAT1" localSheetId="3">#REF!</definedName>
    <definedName name="_DAT1" localSheetId="2">#REF!</definedName>
    <definedName name="_DAT1" localSheetId="1">#REF!</definedName>
    <definedName name="_DAT1">#REF!</definedName>
    <definedName name="_DAT2" localSheetId="3">#REF!</definedName>
    <definedName name="_DAT2" localSheetId="2">#REF!</definedName>
    <definedName name="_DAT2" localSheetId="1">#REF!</definedName>
    <definedName name="_DAT2">#REF!</definedName>
    <definedName name="_DAT3" localSheetId="3">#REF!</definedName>
    <definedName name="_DAT3" localSheetId="2">#REF!</definedName>
    <definedName name="_DAT3" localSheetId="1">#REF!</definedName>
    <definedName name="_DAT3">#REF!</definedName>
    <definedName name="_DAT4" localSheetId="3">#REF!</definedName>
    <definedName name="_DAT4" localSheetId="2">#REF!</definedName>
    <definedName name="_DAT4" localSheetId="1">#REF!</definedName>
    <definedName name="_DAT4">#REF!</definedName>
    <definedName name="_DAT40" localSheetId="3">[9]Feuil1!#REF!</definedName>
    <definedName name="_DAT40" localSheetId="2">[9]Feuil1!#REF!</definedName>
    <definedName name="_DAT40" localSheetId="1">[9]Feuil1!#REF!</definedName>
    <definedName name="_DAT40">[9]Feuil1!#REF!</definedName>
    <definedName name="_DAT41" localSheetId="3">[9]Feuil1!#REF!</definedName>
    <definedName name="_DAT41" localSheetId="2">[9]Feuil1!#REF!</definedName>
    <definedName name="_DAT41" localSheetId="1">[9]Feuil1!#REF!</definedName>
    <definedName name="_DAT41">[9]Feuil1!#REF!</definedName>
    <definedName name="_DAT42" localSheetId="3">'[10]DA + CDE'!#REF!</definedName>
    <definedName name="_DAT42" localSheetId="2">'[10]DA + CDE'!#REF!</definedName>
    <definedName name="_DAT42" localSheetId="1">'[10]DA + CDE'!#REF!</definedName>
    <definedName name="_DAT42">'[10]DA + CDE'!#REF!</definedName>
    <definedName name="_DAT43" localSheetId="3">'[10]DA + CDE'!#REF!</definedName>
    <definedName name="_DAT43" localSheetId="2">'[10]DA + CDE'!#REF!</definedName>
    <definedName name="_DAT43" localSheetId="1">'[10]DA + CDE'!#REF!</definedName>
    <definedName name="_DAT43">'[10]DA + CDE'!#REF!</definedName>
    <definedName name="_DAT44" localSheetId="3">'[10]DA + CDE'!#REF!</definedName>
    <definedName name="_DAT44" localSheetId="2">'[10]DA + CDE'!#REF!</definedName>
    <definedName name="_DAT44" localSheetId="1">'[10]DA + CDE'!#REF!</definedName>
    <definedName name="_DAT44">'[10]DA + CDE'!#REF!</definedName>
    <definedName name="_DAT45" localSheetId="3">'[10]DA + CDE'!#REF!</definedName>
    <definedName name="_DAT45" localSheetId="2">'[10]DA + CDE'!#REF!</definedName>
    <definedName name="_DAT45" localSheetId="1">'[10]DA + CDE'!#REF!</definedName>
    <definedName name="_DAT45">'[10]DA + CDE'!#REF!</definedName>
    <definedName name="_DAT46" localSheetId="3">'[10]DA + CDE'!#REF!</definedName>
    <definedName name="_DAT46" localSheetId="2">'[10]DA + CDE'!#REF!</definedName>
    <definedName name="_DAT46" localSheetId="1">'[10]DA + CDE'!#REF!</definedName>
    <definedName name="_DAT46">'[10]DA + CDE'!#REF!</definedName>
    <definedName name="_DAT47" localSheetId="3">'[10]DA + CDE'!#REF!</definedName>
    <definedName name="_DAT47" localSheetId="2">'[10]DA + CDE'!#REF!</definedName>
    <definedName name="_DAT47" localSheetId="1">'[10]DA + CDE'!#REF!</definedName>
    <definedName name="_DAT47">'[10]DA + CDE'!#REF!</definedName>
    <definedName name="_DAT48" localSheetId="3">'[10]DA + CDE'!#REF!</definedName>
    <definedName name="_DAT48" localSheetId="2">'[10]DA + CDE'!#REF!</definedName>
    <definedName name="_DAT48" localSheetId="1">'[10]DA + CDE'!#REF!</definedName>
    <definedName name="_DAT48">'[10]DA + CDE'!#REF!</definedName>
    <definedName name="_DAT5" localSheetId="3">#REF!</definedName>
    <definedName name="_DAT5" localSheetId="2">#REF!</definedName>
    <definedName name="_DAT5" localSheetId="1">#REF!</definedName>
    <definedName name="_DAT5">#REF!</definedName>
    <definedName name="_DAT6" localSheetId="3">#REF!</definedName>
    <definedName name="_DAT6" localSheetId="2">#REF!</definedName>
    <definedName name="_DAT6" localSheetId="1">#REF!</definedName>
    <definedName name="_DAT6">#REF!</definedName>
    <definedName name="_DAT7" localSheetId="3">#REF!</definedName>
    <definedName name="_DAT7" localSheetId="2">#REF!</definedName>
    <definedName name="_DAT7" localSheetId="1">#REF!</definedName>
    <definedName name="_DAT7">#REF!</definedName>
    <definedName name="_DAT8" localSheetId="3">#REF!</definedName>
    <definedName name="_DAT8" localSheetId="2">#REF!</definedName>
    <definedName name="_DAT8" localSheetId="1">#REF!</definedName>
    <definedName name="_DAT8">#REF!</definedName>
    <definedName name="_day01" localSheetId="3">#REF!</definedName>
    <definedName name="_day01" localSheetId="2">#REF!</definedName>
    <definedName name="_day01" localSheetId="1">#REF!</definedName>
    <definedName name="_day01">#REF!</definedName>
    <definedName name="_day02" localSheetId="3">#REF!</definedName>
    <definedName name="_day02" localSheetId="2">#REF!</definedName>
    <definedName name="_day02" localSheetId="1">#REF!</definedName>
    <definedName name="_day02">#REF!</definedName>
    <definedName name="_day03" localSheetId="3">#REF!</definedName>
    <definedName name="_day03" localSheetId="2">#REF!</definedName>
    <definedName name="_day03" localSheetId="1">#REF!</definedName>
    <definedName name="_day03">#REF!</definedName>
    <definedName name="_day04" localSheetId="3">#REF!</definedName>
    <definedName name="_day04" localSheetId="2">#REF!</definedName>
    <definedName name="_day04" localSheetId="1">#REF!</definedName>
    <definedName name="_day04">#REF!</definedName>
    <definedName name="_day05" localSheetId="3">#REF!</definedName>
    <definedName name="_day05" localSheetId="2">#REF!</definedName>
    <definedName name="_day05" localSheetId="1">#REF!</definedName>
    <definedName name="_day05">#REF!</definedName>
    <definedName name="_day06" localSheetId="3">#REF!</definedName>
    <definedName name="_day06" localSheetId="2">#REF!</definedName>
    <definedName name="_day06" localSheetId="1">#REF!</definedName>
    <definedName name="_day06">#REF!</definedName>
    <definedName name="_day07" localSheetId="3">#REF!</definedName>
    <definedName name="_day07" localSheetId="2">#REF!</definedName>
    <definedName name="_day07" localSheetId="1">#REF!</definedName>
    <definedName name="_day07">#REF!</definedName>
    <definedName name="_day08" localSheetId="3">#REF!</definedName>
    <definedName name="_day08" localSheetId="2">#REF!</definedName>
    <definedName name="_day08" localSheetId="1">#REF!</definedName>
    <definedName name="_day08">#REF!</definedName>
    <definedName name="_day09" localSheetId="3">#REF!</definedName>
    <definedName name="_day09" localSheetId="2">#REF!</definedName>
    <definedName name="_day09" localSheetId="1">#REF!</definedName>
    <definedName name="_day09">#REF!</definedName>
    <definedName name="_day1" localSheetId="3">#REF!</definedName>
    <definedName name="_day1" localSheetId="2">#REF!</definedName>
    <definedName name="_day1" localSheetId="1">#REF!</definedName>
    <definedName name="_day1">#REF!</definedName>
    <definedName name="_day10" localSheetId="3">#REF!</definedName>
    <definedName name="_day10" localSheetId="2">#REF!</definedName>
    <definedName name="_day10" localSheetId="1">#REF!</definedName>
    <definedName name="_day10">#REF!</definedName>
    <definedName name="_day11" localSheetId="3">#REF!</definedName>
    <definedName name="_day11" localSheetId="2">#REF!</definedName>
    <definedName name="_day11" localSheetId="1">#REF!</definedName>
    <definedName name="_day11">#REF!</definedName>
    <definedName name="_day12" localSheetId="3">#REF!</definedName>
    <definedName name="_day12" localSheetId="2">#REF!</definedName>
    <definedName name="_day12" localSheetId="1">#REF!</definedName>
    <definedName name="_day12">#REF!</definedName>
    <definedName name="_day13" localSheetId="3">#REF!</definedName>
    <definedName name="_day13" localSheetId="2">#REF!</definedName>
    <definedName name="_day13" localSheetId="1">#REF!</definedName>
    <definedName name="_day13">#REF!</definedName>
    <definedName name="_day14" localSheetId="3">#REF!</definedName>
    <definedName name="_day14" localSheetId="2">#REF!</definedName>
    <definedName name="_day14" localSheetId="1">#REF!</definedName>
    <definedName name="_day14">#REF!</definedName>
    <definedName name="_day15" localSheetId="3">#REF!</definedName>
    <definedName name="_day15" localSheetId="2">#REF!</definedName>
    <definedName name="_day15" localSheetId="1">#REF!</definedName>
    <definedName name="_day15">#REF!</definedName>
    <definedName name="_day16" localSheetId="3">#REF!</definedName>
    <definedName name="_day16" localSheetId="2">#REF!</definedName>
    <definedName name="_day16" localSheetId="1">#REF!</definedName>
    <definedName name="_day16">#REF!</definedName>
    <definedName name="_day17" localSheetId="3">#REF!</definedName>
    <definedName name="_day17" localSheetId="2">#REF!</definedName>
    <definedName name="_day17" localSheetId="1">#REF!</definedName>
    <definedName name="_day17">#REF!</definedName>
    <definedName name="_day18" localSheetId="3">#REF!</definedName>
    <definedName name="_day18" localSheetId="2">#REF!</definedName>
    <definedName name="_day18" localSheetId="1">#REF!</definedName>
    <definedName name="_day18">#REF!</definedName>
    <definedName name="_day19" localSheetId="3">#REF!</definedName>
    <definedName name="_day19" localSheetId="2">#REF!</definedName>
    <definedName name="_day19" localSheetId="1">#REF!</definedName>
    <definedName name="_day19">#REF!</definedName>
    <definedName name="_day2" localSheetId="3">#REF!</definedName>
    <definedName name="_day2" localSheetId="2">#REF!</definedName>
    <definedName name="_day2" localSheetId="1">#REF!</definedName>
    <definedName name="_day2">#REF!</definedName>
    <definedName name="_day20" localSheetId="3">#REF!</definedName>
    <definedName name="_day20" localSheetId="2">#REF!</definedName>
    <definedName name="_day20" localSheetId="1">#REF!</definedName>
    <definedName name="_day20">#REF!</definedName>
    <definedName name="_day21" localSheetId="3">#REF!</definedName>
    <definedName name="_day21" localSheetId="2">#REF!</definedName>
    <definedName name="_day21" localSheetId="1">#REF!</definedName>
    <definedName name="_day21">#REF!</definedName>
    <definedName name="_day22" localSheetId="3">#REF!</definedName>
    <definedName name="_day22" localSheetId="2">#REF!</definedName>
    <definedName name="_day22" localSheetId="1">#REF!</definedName>
    <definedName name="_day22">#REF!</definedName>
    <definedName name="_day23" localSheetId="3">#REF!</definedName>
    <definedName name="_day23" localSheetId="2">#REF!</definedName>
    <definedName name="_day23" localSheetId="1">#REF!</definedName>
    <definedName name="_day23">#REF!</definedName>
    <definedName name="_day24" localSheetId="3">#REF!</definedName>
    <definedName name="_day24" localSheetId="2">#REF!</definedName>
    <definedName name="_day24" localSheetId="1">#REF!</definedName>
    <definedName name="_day24">#REF!</definedName>
    <definedName name="_day25" localSheetId="3">#REF!</definedName>
    <definedName name="_day25" localSheetId="2">#REF!</definedName>
    <definedName name="_day25" localSheetId="1">#REF!</definedName>
    <definedName name="_day25">#REF!</definedName>
    <definedName name="_day26" localSheetId="3">#REF!</definedName>
    <definedName name="_day26" localSheetId="2">#REF!</definedName>
    <definedName name="_day26" localSheetId="1">#REF!</definedName>
    <definedName name="_day26">#REF!</definedName>
    <definedName name="_day27" localSheetId="3">#REF!</definedName>
    <definedName name="_day27" localSheetId="2">#REF!</definedName>
    <definedName name="_day27" localSheetId="1">#REF!</definedName>
    <definedName name="_day27">#REF!</definedName>
    <definedName name="_day28" localSheetId="3">#REF!</definedName>
    <definedName name="_day28" localSheetId="2">#REF!</definedName>
    <definedName name="_day28" localSheetId="1">#REF!</definedName>
    <definedName name="_day28">#REF!</definedName>
    <definedName name="_day29" localSheetId="3">#REF!</definedName>
    <definedName name="_day29" localSheetId="2">#REF!</definedName>
    <definedName name="_day29" localSheetId="1">#REF!</definedName>
    <definedName name="_day29">#REF!</definedName>
    <definedName name="_day3" localSheetId="3">#REF!</definedName>
    <definedName name="_day3" localSheetId="2">#REF!</definedName>
    <definedName name="_day3" localSheetId="1">#REF!</definedName>
    <definedName name="_day3">#REF!</definedName>
    <definedName name="_day30" localSheetId="3">#REF!</definedName>
    <definedName name="_day30" localSheetId="2">#REF!</definedName>
    <definedName name="_day30" localSheetId="1">#REF!</definedName>
    <definedName name="_day30">#REF!</definedName>
    <definedName name="_day31" localSheetId="3">#REF!</definedName>
    <definedName name="_day31" localSheetId="2">#REF!</definedName>
    <definedName name="_day31" localSheetId="1">#REF!</definedName>
    <definedName name="_day31">#REF!</definedName>
    <definedName name="_DEC08" localSheetId="3">#REF!</definedName>
    <definedName name="_DEC08" localSheetId="2">#REF!</definedName>
    <definedName name="_DEC08" localSheetId="1">#REF!</definedName>
    <definedName name="_DEC08">#REF!</definedName>
    <definedName name="_DEC09" localSheetId="3">#REF!</definedName>
    <definedName name="_DEC09" localSheetId="2">#REF!</definedName>
    <definedName name="_DEC09" localSheetId="1">#REF!</definedName>
    <definedName name="_DEC09">#REF!</definedName>
    <definedName name="_dif1" localSheetId="3">#REF!</definedName>
    <definedName name="_dif1" localSheetId="2">#REF!</definedName>
    <definedName name="_dif1" localSheetId="1">#REF!</definedName>
    <definedName name="_dif1">#REF!</definedName>
    <definedName name="_dif2">[6]Synthèse!$G$6</definedName>
    <definedName name="_E_001" localSheetId="3">#REF!</definedName>
    <definedName name="_E_001" localSheetId="2">#REF!</definedName>
    <definedName name="_E_001" localSheetId="1">#REF!</definedName>
    <definedName name="_E_001">#REF!</definedName>
    <definedName name="_E_002" localSheetId="3">#REF!</definedName>
    <definedName name="_E_002" localSheetId="2">#REF!</definedName>
    <definedName name="_E_002" localSheetId="1">#REF!</definedName>
    <definedName name="_E_002">#REF!</definedName>
    <definedName name="_E_003" localSheetId="3">#REF!</definedName>
    <definedName name="_E_003" localSheetId="2">#REF!</definedName>
    <definedName name="_E_003" localSheetId="1">#REF!</definedName>
    <definedName name="_E_003">#REF!</definedName>
    <definedName name="_E_004" localSheetId="3">#REF!</definedName>
    <definedName name="_E_004" localSheetId="2">#REF!</definedName>
    <definedName name="_E_004" localSheetId="1">#REF!</definedName>
    <definedName name="_E_004">#REF!</definedName>
    <definedName name="_E_005" localSheetId="3">#REF!</definedName>
    <definedName name="_E_005" localSheetId="2">#REF!</definedName>
    <definedName name="_E_005" localSheetId="1">#REF!</definedName>
    <definedName name="_E_005">#REF!</definedName>
    <definedName name="_E_006" localSheetId="3">#REF!</definedName>
    <definedName name="_E_006" localSheetId="2">#REF!</definedName>
    <definedName name="_E_006" localSheetId="1">#REF!</definedName>
    <definedName name="_E_006">#REF!</definedName>
    <definedName name="_E_007" localSheetId="3">#REF!</definedName>
    <definedName name="_E_007" localSheetId="2">#REF!</definedName>
    <definedName name="_E_007" localSheetId="1">#REF!</definedName>
    <definedName name="_E_007">#REF!</definedName>
    <definedName name="_E_008" localSheetId="3">#REF!</definedName>
    <definedName name="_E_008" localSheetId="2">#REF!</definedName>
    <definedName name="_E_008" localSheetId="1">#REF!</definedName>
    <definedName name="_E_008">#REF!</definedName>
    <definedName name="_E_009" localSheetId="3">#REF!</definedName>
    <definedName name="_E_009" localSheetId="2">#REF!</definedName>
    <definedName name="_E_009" localSheetId="1">#REF!</definedName>
    <definedName name="_E_009">#REF!</definedName>
    <definedName name="_E_010" localSheetId="3">#REF!</definedName>
    <definedName name="_E_010" localSheetId="2">#REF!</definedName>
    <definedName name="_E_010" localSheetId="1">#REF!</definedName>
    <definedName name="_E_010">#REF!</definedName>
    <definedName name="_E_BMK" localSheetId="3">#REF!</definedName>
    <definedName name="_E_BMK" localSheetId="2">#REF!</definedName>
    <definedName name="_E_BMK" localSheetId="1">#REF!</definedName>
    <definedName name="_E_BMK">#REF!</definedName>
    <definedName name="_ECR1" localSheetId="2">'EXPERT REFRI 21МГ'!_ECR1</definedName>
    <definedName name="_ECR1">#N/A</definedName>
    <definedName name="_FEV09" localSheetId="3">#REF!</definedName>
    <definedName name="_FEV09" localSheetId="2">#REF!</definedName>
    <definedName name="_FEV09" localSheetId="1">#REF!</definedName>
    <definedName name="_FEV09">#REF!</definedName>
    <definedName name="_Fill" localSheetId="3" hidden="1">'[31]PERIMETRE A76'!#REF!</definedName>
    <definedName name="_Fill" localSheetId="2" hidden="1">'[31]PERIMETRE A76'!#REF!</definedName>
    <definedName name="_Fill" localSheetId="1" hidden="1">'[31]PERIMETRE A76'!#REF!</definedName>
    <definedName name="_Fill" hidden="1">'[31]PERIMETRE A76'!#REF!</definedName>
    <definedName name="_FIN1">'[11]ADM FIN'!$B$2:$H$48</definedName>
    <definedName name="_FIN2">'[11]ADM FIN'!$1:$1048576</definedName>
    <definedName name="_H_001" localSheetId="3">#REF!</definedName>
    <definedName name="_H_001" localSheetId="2">#REF!</definedName>
    <definedName name="_H_001" localSheetId="1">#REF!</definedName>
    <definedName name="_H_001">#REF!</definedName>
    <definedName name="_H_002" localSheetId="3">#REF!</definedName>
    <definedName name="_H_002" localSheetId="2">#REF!</definedName>
    <definedName name="_H_002" localSheetId="1">#REF!</definedName>
    <definedName name="_H_002">#REF!</definedName>
    <definedName name="_H_003" localSheetId="3">#REF!</definedName>
    <definedName name="_H_003" localSheetId="2">#REF!</definedName>
    <definedName name="_H_003" localSheetId="1">#REF!</definedName>
    <definedName name="_H_003">#REF!</definedName>
    <definedName name="_H_004" localSheetId="3">#REF!</definedName>
    <definedName name="_H_004" localSheetId="2">#REF!</definedName>
    <definedName name="_H_004" localSheetId="1">#REF!</definedName>
    <definedName name="_H_004">#REF!</definedName>
    <definedName name="_H_005" localSheetId="3">#REF!</definedName>
    <definedName name="_H_005" localSheetId="2">#REF!</definedName>
    <definedName name="_H_005" localSheetId="1">#REF!</definedName>
    <definedName name="_H_005">#REF!</definedName>
    <definedName name="_H_006" localSheetId="3">#REF!</definedName>
    <definedName name="_H_006" localSheetId="2">#REF!</definedName>
    <definedName name="_H_006" localSheetId="1">#REF!</definedName>
    <definedName name="_H_006">#REF!</definedName>
    <definedName name="_H_007" localSheetId="3">#REF!</definedName>
    <definedName name="_H_007" localSheetId="2">#REF!</definedName>
    <definedName name="_H_007" localSheetId="1">#REF!</definedName>
    <definedName name="_H_007">#REF!</definedName>
    <definedName name="_H_008" localSheetId="3">#REF!</definedName>
    <definedName name="_H_008" localSheetId="2">#REF!</definedName>
    <definedName name="_H_008" localSheetId="1">#REF!</definedName>
    <definedName name="_H_008">#REF!</definedName>
    <definedName name="_H_009" localSheetId="3">#REF!</definedName>
    <definedName name="_H_009" localSheetId="2">#REF!</definedName>
    <definedName name="_H_009" localSheetId="1">#REF!</definedName>
    <definedName name="_H_009">#REF!</definedName>
    <definedName name="_H_010" localSheetId="3">#REF!</definedName>
    <definedName name="_H_010" localSheetId="2">#REF!</definedName>
    <definedName name="_H_010" localSheetId="1">#REF!</definedName>
    <definedName name="_H_010">#REF!</definedName>
    <definedName name="_H_BMK" localSheetId="3">#REF!</definedName>
    <definedName name="_H_BMK" localSheetId="2">#REF!</definedName>
    <definedName name="_H_BMK" localSheetId="1">#REF!</definedName>
    <definedName name="_H_BMK">#REF!</definedName>
    <definedName name="_Hyp04" localSheetId="3">#REF!</definedName>
    <definedName name="_Hyp04" localSheetId="2">#REF!</definedName>
    <definedName name="_Hyp04" localSheetId="1">#REF!</definedName>
    <definedName name="_Hyp04">#REF!</definedName>
    <definedName name="_IMP1">[12]V.A.!$A$1:$P$29</definedName>
    <definedName name="_INF1">[11]INFORMATICA!$1:$1048576</definedName>
    <definedName name="_ISO1">[11]ISO!$1:$1048576</definedName>
    <definedName name="_j99999" localSheetId="3">#REF!</definedName>
    <definedName name="_j99999" localSheetId="2">#REF!</definedName>
    <definedName name="_j99999" localSheetId="1">#REF!</definedName>
    <definedName name="_j99999">#REF!</definedName>
    <definedName name="_JAN09" localSheetId="3">#REF!</definedName>
    <definedName name="_JAN09" localSheetId="2">#REF!</definedName>
    <definedName name="_JAN09" localSheetId="1">#REF!</definedName>
    <definedName name="_JAN09">#REF!</definedName>
    <definedName name="_JFV2" localSheetId="3">#REF!</definedName>
    <definedName name="_JFV2" localSheetId="2">#REF!</definedName>
    <definedName name="_JFV2" localSheetId="1">#REF!</definedName>
    <definedName name="_JFV2">#REF!</definedName>
    <definedName name="_JUI09" localSheetId="3">#REF!</definedName>
    <definedName name="_JUI09" localSheetId="2">#REF!</definedName>
    <definedName name="_JUI09" localSheetId="1">#REF!</definedName>
    <definedName name="_JUI09">#REF!</definedName>
    <definedName name="_K100008" localSheetId="3">#REF!</definedName>
    <definedName name="_K100008" localSheetId="2">#REF!</definedName>
    <definedName name="_K100008" localSheetId="1">#REF!</definedName>
    <definedName name="_K100008">#REF!</definedName>
    <definedName name="_Key1" hidden="1">'[31]PERIMETRE A76'!$A$13</definedName>
    <definedName name="_l" localSheetId="3">'Boxer FgT Изотерм._D0'!_l</definedName>
    <definedName name="_l" localSheetId="2">#N/A</definedName>
    <definedName name="_l" localSheetId="1">'Partner REFRI 21МГ'!_l</definedName>
    <definedName name="_l">[0]!_l</definedName>
    <definedName name="_Lib100" localSheetId="3">#REF!</definedName>
    <definedName name="_Lib100" localSheetId="2">#REF!</definedName>
    <definedName name="_Lib100" localSheetId="1">#REF!</definedName>
    <definedName name="_Lib100">#REF!</definedName>
    <definedName name="_LO1">[32]paramètres!$C$28:$C$29</definedName>
    <definedName name="_LO2">[32]paramètres!$C$28:$C$30</definedName>
    <definedName name="_MAI09" localSheetId="3">#REF!</definedName>
    <definedName name="_MAI09" localSheetId="2">#REF!</definedName>
    <definedName name="_MAI09" localSheetId="1">#REF!</definedName>
    <definedName name="_MAI09">#REF!</definedName>
    <definedName name="_MAR09" localSheetId="3">#REF!</definedName>
    <definedName name="_MAR09" localSheetId="2">#REF!</definedName>
    <definedName name="_MAR09" localSheetId="1">#REF!</definedName>
    <definedName name="_MAR09">#REF!</definedName>
    <definedName name="_MAT1">[13]Blad5!$G$7,[13]Blad5!$G$7:$G$8,[13]Blad5!$G$10,[13]Blad5!$G$12:$G$15,[13]Blad5!$G$18:$G$19,[13]Blad5!$G$21:$G$23,[13]Blad5!$G$25,[13]Blad5!$G$27:$G$33,[13]Blad5!$G$40,[13]Blad5!$G$42,[13]Blad5!$G$44,[13]Blad5!$G$46</definedName>
    <definedName name="_MAT2">[13]Blad5!$Q$7:$Q$8,[13]Blad5!$Q$10,[13]Blad5!$Q$12:$Q$15,[13]Blad5!$Q$18:$Q$19,[13]Blad5!$Q$21:$Q$23,[13]Blad5!$Q$25,[13]Blad5!$Q$27:$Q$33,[13]Blad5!$Q$40,[13]Blad5!$Q$42,[13]Blad5!$Q$44,[13]Blad5!$Q$46</definedName>
    <definedName name="_MAT3">[13]Blad5!$AK$7,[13]Blad5!$AK$8,[13]Blad5!$AK$10,[13]Blad5!$AK$12:$AK$13,[13]Blad5!$AK$15:$AK$17,[13]Blad5!$AK$20:$AK$24,[13]Blad5!$AK$27:$AK$28,[13]Blad5!$AK$30:$AK$32,[13]Blad5!$AK$34,[13]Blad5!$AK$36</definedName>
    <definedName name="_MAT4">[13]Blad5!$AW$36,[13]Blad5!$AW$34,[13]Blad5!$AW$30:$AW$32,[13]Blad5!$AW$27:$AW$28,[13]Blad5!$AW$20:$AW$24,[13]Blad5!$AW$15:$AW$17,[13]Blad5!$AW$12:$AW$13,[13]Blad5!$AW$10,[13]Blad5!$AW$7:$AW$8</definedName>
    <definedName name="_MAT5">[13]Blad5!$BH$7:$BH$8,[13]Blad5!$BH$10,[13]Blad5!$BH$12:$BH$15,[13]Blad5!$BH$18:$BH$19,[13]Blad5!$BH$21:$BH$23,[13]Blad5!$BH$25,[13]Blad5!$BH$27:$BH$33,[13]Blad5!$BH$40,[13]Blad5!$BH$42,[13]Blad5!$BH$44,[13]Blad5!$BH$46</definedName>
    <definedName name="_MAT6">[13]Blad5!$BW$10,[13]Blad5!$BS$7:$BS$8,[13]Blad5!$BS$10,[13]Blad5!$BS$12:$BS$15,[13]Blad5!$BS$18:$BS$19,[13]Blad5!$BS$21:$BS$23,[13]Blad5!$BS$25,[13]Blad5!$BS$27:$BS$33,[13]Blad5!$BS$40,[13]Blad5!$BS$42,[13]Blad5!$BS$44,[13]Blad5!$BS$46</definedName>
    <definedName name="_MatInverse_In" localSheetId="3" hidden="1">#REF!</definedName>
    <definedName name="_MatInverse_In" localSheetId="2" hidden="1">#REF!</definedName>
    <definedName name="_MatInverse_In" localSheetId="1" hidden="1">#REF!</definedName>
    <definedName name="_MatInverse_In" hidden="1">#REF!</definedName>
    <definedName name="_MCC1">[14]PARAMETRES!$C$42:$C$43</definedName>
    <definedName name="_MCC2">[14]PARAMETRES!$C$45:$C$47</definedName>
    <definedName name="_mcc3">[8]PARAMETRES!$F$45:$F$47</definedName>
    <definedName name="_ME1" localSheetId="3">#REF!</definedName>
    <definedName name="_ME1" localSheetId="2">#REF!</definedName>
    <definedName name="_ME1" localSheetId="1">#REF!</definedName>
    <definedName name="_ME1">#REF!</definedName>
    <definedName name="_ME2" localSheetId="3">#REF!</definedName>
    <definedName name="_ME2" localSheetId="2">#REF!</definedName>
    <definedName name="_ME2" localSheetId="1">#REF!</definedName>
    <definedName name="_ME2">#REF!</definedName>
    <definedName name="_ME3" localSheetId="3">#REF!</definedName>
    <definedName name="_ME3" localSheetId="2">#REF!</definedName>
    <definedName name="_ME3" localSheetId="1">#REF!</definedName>
    <definedName name="_ME3">#REF!</definedName>
    <definedName name="_ME4" localSheetId="3">#REF!</definedName>
    <definedName name="_ME4" localSheetId="2">#REF!</definedName>
    <definedName name="_ME4" localSheetId="1">#REF!</definedName>
    <definedName name="_ME4">#REF!</definedName>
    <definedName name="_ME5" localSheetId="3">#REF!</definedName>
    <definedName name="_ME5" localSheetId="2">#REF!</definedName>
    <definedName name="_ME5" localSheetId="1">#REF!</definedName>
    <definedName name="_ME5">#REF!</definedName>
    <definedName name="_ME6" localSheetId="3">#REF!</definedName>
    <definedName name="_ME6" localSheetId="2">#REF!</definedName>
    <definedName name="_ME6" localSheetId="1">#REF!</definedName>
    <definedName name="_ME6">#REF!</definedName>
    <definedName name="_ME7" localSheetId="3">#REF!</definedName>
    <definedName name="_ME7" localSheetId="2">#REF!</definedName>
    <definedName name="_ME7" localSheetId="1">#REF!</definedName>
    <definedName name="_ME7">#REF!</definedName>
    <definedName name="_ME8" localSheetId="3">#REF!</definedName>
    <definedName name="_ME8" localSheetId="2">#REF!</definedName>
    <definedName name="_ME8" localSheetId="1">#REF!</definedName>
    <definedName name="_ME8">#REF!</definedName>
    <definedName name="_MKT1">[11]marketing!$B$1:$Z$243</definedName>
    <definedName name="_MKT2">[11]marketing!$1:$1048576</definedName>
    <definedName name="_MKT3">[11]marketing!$1:$1048576</definedName>
    <definedName name="_MO1">[29]PARA!$M$8</definedName>
    <definedName name="_MO2">[29]PARA!$M$9</definedName>
    <definedName name="_MO3">[29]PARA!$M$10</definedName>
    <definedName name="_MO4">[29]PARA!$M$11</definedName>
    <definedName name="_MO5">[29]PARA!$M$12</definedName>
    <definedName name="_MO6">[29]PARA!$M$13</definedName>
    <definedName name="_MO7">[29]PARA!$M$14</definedName>
    <definedName name="_MO8">[29]PARA!$M$15</definedName>
    <definedName name="_MO9">[29]PARA!$M$16</definedName>
    <definedName name="_msc2">[15]paramètres!$B$48</definedName>
    <definedName name="_msc3">[16]paramètres!$B$49</definedName>
    <definedName name="_msc5">[17]paramètres!$B$53</definedName>
    <definedName name="_msc8" localSheetId="3">#REF!</definedName>
    <definedName name="_msc8" localSheetId="2">#REF!</definedName>
    <definedName name="_msc8" localSheetId="1">#REF!</definedName>
    <definedName name="_msc8">#REF!</definedName>
    <definedName name="_N1" localSheetId="3">#REF!</definedName>
    <definedName name="_N1" localSheetId="2">#REF!</definedName>
    <definedName name="_N1" localSheetId="1">#REF!</definedName>
    <definedName name="_N1">#REF!</definedName>
    <definedName name="_no2" hidden="1">255</definedName>
    <definedName name="_nom2">[18]Hyp.DDRH!$AB$237:$AB$279</definedName>
    <definedName name="_NOV09" localSheetId="3">#REF!</definedName>
    <definedName name="_NOV09" localSheetId="2">#REF!</definedName>
    <definedName name="_NOV09" localSheetId="1">#REF!</definedName>
    <definedName name="_NOV09">#REF!</definedName>
    <definedName name="_num2">[18]Hyp.DDRH!$AA$237:$AA$279</definedName>
    <definedName name="_OCT09" localSheetId="3">#REF!</definedName>
    <definedName name="_OCT09" localSheetId="2">#REF!</definedName>
    <definedName name="_OCT09" localSheetId="1">#REF!</definedName>
    <definedName name="_OCT09">#REF!</definedName>
    <definedName name="_OK1" localSheetId="3">[19]France!#REF!</definedName>
    <definedName name="_OK1" localSheetId="2">[19]France!#REF!</definedName>
    <definedName name="_OK1" localSheetId="1">[19]France!#REF!</definedName>
    <definedName name="_OK1">[19]France!#REF!</definedName>
    <definedName name="_OK2" localSheetId="3">[19]France!#REF!</definedName>
    <definedName name="_OK2" localSheetId="2">[19]France!#REF!</definedName>
    <definedName name="_OK2" localSheetId="1">[19]France!#REF!</definedName>
    <definedName name="_OK2">[19]France!#REF!</definedName>
    <definedName name="_OK3" localSheetId="3">[19]France!#REF!</definedName>
    <definedName name="_OK3" localSheetId="2">[19]France!#REF!</definedName>
    <definedName name="_OK3" localSheetId="1">[19]France!#REF!</definedName>
    <definedName name="_OK3">[19]France!#REF!</definedName>
    <definedName name="_OK4" localSheetId="3">[19]France!#REF!</definedName>
    <definedName name="_OK4" localSheetId="2">[19]France!#REF!</definedName>
    <definedName name="_OK4" localSheetId="1">[19]France!#REF!</definedName>
    <definedName name="_OK4">[19]France!#REF!</definedName>
    <definedName name="_OK5" localSheetId="3">[19]France!#REF!</definedName>
    <definedName name="_OK5" localSheetId="2">[19]France!#REF!</definedName>
    <definedName name="_OK5" localSheetId="1">[19]France!#REF!</definedName>
    <definedName name="_OK5">[19]France!#REF!</definedName>
    <definedName name="_OK6" localSheetId="3">[19]France!#REF!</definedName>
    <definedName name="_OK6" localSheetId="2">[19]France!#REF!</definedName>
    <definedName name="_OK6" localSheetId="1">[19]France!#REF!</definedName>
    <definedName name="_OK6">[19]France!#REF!</definedName>
    <definedName name="_OK7" localSheetId="3">[19]France!#REF!</definedName>
    <definedName name="_OK7" localSheetId="2">[19]France!#REF!</definedName>
    <definedName name="_OK7" localSheetId="1">[19]France!#REF!</definedName>
    <definedName name="_OK7">[19]France!#REF!</definedName>
    <definedName name="_ORC1">'[11]TAB DIN ORÇAMENTO'!$A$4:$V$100</definedName>
    <definedName name="_Order1" hidden="1">0</definedName>
    <definedName name="_Order2" hidden="1">0</definedName>
    <definedName name="_PA1">[29]PARA!$H$8</definedName>
    <definedName name="_PA2">[29]PARA!$H$9</definedName>
    <definedName name="_PA3">[29]PARA!$H$10</definedName>
    <definedName name="_PA4">[29]PARA!$H$11</definedName>
    <definedName name="_PA5">[29]PARA!$H$12</definedName>
    <definedName name="_PA6">[29]PARA!$H$13</definedName>
    <definedName name="_PA7">[29]PARA!$H$14</definedName>
    <definedName name="_PA8">[29]PARA!$H$15</definedName>
    <definedName name="_PAG1" localSheetId="3">#REF!</definedName>
    <definedName name="_PAG1" localSheetId="2">#REF!</definedName>
    <definedName name="_PAG1" localSheetId="1">#REF!</definedName>
    <definedName name="_PAG1">#REF!</definedName>
    <definedName name="_PAG10" localSheetId="3">#REF!</definedName>
    <definedName name="_PAG10" localSheetId="2">#REF!</definedName>
    <definedName name="_PAG10" localSheetId="1">#REF!</definedName>
    <definedName name="_PAG10">#REF!</definedName>
    <definedName name="_PAG11" localSheetId="3">#REF!</definedName>
    <definedName name="_PAG11" localSheetId="2">#REF!</definedName>
    <definedName name="_PAG11" localSheetId="1">#REF!</definedName>
    <definedName name="_PAG11">#REF!</definedName>
    <definedName name="_PAG12" localSheetId="3">#REF!</definedName>
    <definedName name="_PAG12" localSheetId="2">#REF!</definedName>
    <definedName name="_PAG12" localSheetId="1">#REF!</definedName>
    <definedName name="_PAG12">#REF!</definedName>
    <definedName name="_PAG13" localSheetId="3">#REF!</definedName>
    <definedName name="_PAG13" localSheetId="2">#REF!</definedName>
    <definedName name="_PAG13" localSheetId="1">#REF!</definedName>
    <definedName name="_PAG13">#REF!</definedName>
    <definedName name="_PAG14" localSheetId="3">#REF!</definedName>
    <definedName name="_PAG14" localSheetId="2">#REF!</definedName>
    <definedName name="_PAG14" localSheetId="1">#REF!</definedName>
    <definedName name="_PAG14">#REF!</definedName>
    <definedName name="_PAG15" localSheetId="3">#REF!</definedName>
    <definedName name="_PAG15" localSheetId="2">#REF!</definedName>
    <definedName name="_PAG15" localSheetId="1">#REF!</definedName>
    <definedName name="_PAG15">#REF!</definedName>
    <definedName name="_PAG16" localSheetId="3">#REF!</definedName>
    <definedName name="_PAG16" localSheetId="2">#REF!</definedName>
    <definedName name="_PAG16" localSheetId="1">#REF!</definedName>
    <definedName name="_PAG16">#REF!</definedName>
    <definedName name="_pag18" localSheetId="3">#REF!</definedName>
    <definedName name="_pag18" localSheetId="2">#REF!</definedName>
    <definedName name="_pag18" localSheetId="1">#REF!</definedName>
    <definedName name="_pag18">#REF!</definedName>
    <definedName name="_pag19" localSheetId="3">#REF!</definedName>
    <definedName name="_pag19" localSheetId="2">#REF!</definedName>
    <definedName name="_pag19" localSheetId="1">#REF!</definedName>
    <definedName name="_pag19">#REF!</definedName>
    <definedName name="_PAG2" localSheetId="3">#REF!</definedName>
    <definedName name="_PAG2" localSheetId="2">#REF!</definedName>
    <definedName name="_PAG2" localSheetId="1">#REF!</definedName>
    <definedName name="_PAG2">#REF!</definedName>
    <definedName name="_PAG3" localSheetId="3">#REF!</definedName>
    <definedName name="_PAG3" localSheetId="2">#REF!</definedName>
    <definedName name="_PAG3" localSheetId="1">#REF!</definedName>
    <definedName name="_PAG3">#REF!</definedName>
    <definedName name="_PAG4" localSheetId="3">#REF!</definedName>
    <definedName name="_PAG4" localSheetId="2">#REF!</definedName>
    <definedName name="_PAG4" localSheetId="1">#REF!</definedName>
    <definedName name="_PAG4">#REF!</definedName>
    <definedName name="_PAG5" localSheetId="3">#REF!</definedName>
    <definedName name="_PAG5" localSheetId="2">#REF!</definedName>
    <definedName name="_PAG5" localSheetId="1">#REF!</definedName>
    <definedName name="_PAG5">#REF!</definedName>
    <definedName name="_PAG6" localSheetId="3">#REF!</definedName>
    <definedName name="_PAG6" localSheetId="2">#REF!</definedName>
    <definedName name="_PAG6" localSheetId="1">#REF!</definedName>
    <definedName name="_PAG6">#REF!</definedName>
    <definedName name="_PAG7" localSheetId="3">#REF!</definedName>
    <definedName name="_PAG7" localSheetId="2">#REF!</definedName>
    <definedName name="_PAG7" localSheetId="1">#REF!</definedName>
    <definedName name="_PAG7">#REF!</definedName>
    <definedName name="_PAG8" localSheetId="3">#REF!</definedName>
    <definedName name="_PAG8" localSheetId="2">#REF!</definedName>
    <definedName name="_PAG8" localSheetId="1">#REF!</definedName>
    <definedName name="_PAG8">#REF!</definedName>
    <definedName name="_PAG9" localSheetId="3">#REF!</definedName>
    <definedName name="_PAG9" localSheetId="2">#REF!</definedName>
    <definedName name="_PAG9" localSheetId="1">#REF!</definedName>
    <definedName name="_PAG9">#REF!</definedName>
    <definedName name="_PAR1" localSheetId="3">#REF!</definedName>
    <definedName name="_PAR1" localSheetId="2">#REF!</definedName>
    <definedName name="_PAR1" localSheetId="1">#REF!</definedName>
    <definedName name="_PAR1">#REF!</definedName>
    <definedName name="_PAR2" localSheetId="3">#REF!</definedName>
    <definedName name="_PAR2" localSheetId="2">#REF!</definedName>
    <definedName name="_PAR2" localSheetId="1">#REF!</definedName>
    <definedName name="_PAR2">#REF!</definedName>
    <definedName name="_PAR3" localSheetId="3">#REF!</definedName>
    <definedName name="_PAR3" localSheetId="2">#REF!</definedName>
    <definedName name="_PAR3" localSheetId="1">#REF!</definedName>
    <definedName name="_PAR3">#REF!</definedName>
    <definedName name="_PAR4" localSheetId="3">#REF!</definedName>
    <definedName name="_PAR4" localSheetId="2">#REF!</definedName>
    <definedName name="_PAR4" localSheetId="1">#REF!</definedName>
    <definedName name="_PAR4">#REF!</definedName>
    <definedName name="_PAR5" localSheetId="3">#REF!</definedName>
    <definedName name="_PAR5" localSheetId="2">#REF!</definedName>
    <definedName name="_PAR5" localSheetId="1">#REF!</definedName>
    <definedName name="_PAR5">#REF!</definedName>
    <definedName name="_PAR6" localSheetId="3">#REF!</definedName>
    <definedName name="_PAR6" localSheetId="2">#REF!</definedName>
    <definedName name="_PAR6" localSheetId="1">#REF!</definedName>
    <definedName name="_PAR6">#REF!</definedName>
    <definedName name="_PAR7" localSheetId="3">#REF!</definedName>
    <definedName name="_PAR7" localSheetId="2">#REF!</definedName>
    <definedName name="_PAR7" localSheetId="1">#REF!</definedName>
    <definedName name="_PAR7">#REF!</definedName>
    <definedName name="_PAR8" localSheetId="3">#REF!</definedName>
    <definedName name="_PAR8" localSheetId="2">#REF!</definedName>
    <definedName name="_PAR8" localSheetId="1">#REF!</definedName>
    <definedName name="_PAR8">#REF!</definedName>
    <definedName name="_PAR9" localSheetId="3">#REF!</definedName>
    <definedName name="_PAR9" localSheetId="2">#REF!</definedName>
    <definedName name="_PAR9" localSheetId="1">#REF!</definedName>
    <definedName name="_PAR9">#REF!</definedName>
    <definedName name="_Parse_In" localSheetId="3" hidden="1">[28]DE!#REF!</definedName>
    <definedName name="_Parse_In" localSheetId="2" hidden="1">[28]DE!#REF!</definedName>
    <definedName name="_Parse_In" localSheetId="1" hidden="1">[28]DE!#REF!</definedName>
    <definedName name="_Parse_In" hidden="1">[28]DE!#REF!</definedName>
    <definedName name="_Parse_Out" localSheetId="3" hidden="1">[28]DE!#REF!</definedName>
    <definedName name="_Parse_Out" localSheetId="2" hidden="1">[28]DE!#REF!</definedName>
    <definedName name="_Parse_Out" localSheetId="1" hidden="1">[28]DE!#REF!</definedName>
    <definedName name="_Parse_Out" hidden="1">[28]DE!#REF!</definedName>
    <definedName name="_PC1" localSheetId="3">#REF!</definedName>
    <definedName name="_PC1" localSheetId="2">#REF!</definedName>
    <definedName name="_PC1" localSheetId="1">#REF!</definedName>
    <definedName name="_PC1">#REF!</definedName>
    <definedName name="_PCA2" localSheetId="3">#REF!</definedName>
    <definedName name="_PCA2" localSheetId="2">#REF!</definedName>
    <definedName name="_PCA2" localSheetId="1">#REF!</definedName>
    <definedName name="_PCA2">#REF!</definedName>
    <definedName name="_PDV" localSheetId="3">#REF!</definedName>
    <definedName name="_PDV" localSheetId="2">#REF!</definedName>
    <definedName name="_PDV" localSheetId="1">#REF!</definedName>
    <definedName name="_PDV">#REF!</definedName>
    <definedName name="_PGT2" localSheetId="3">#REF!</definedName>
    <definedName name="_PGT2" localSheetId="2">#REF!</definedName>
    <definedName name="_PGT2" localSheetId="1">#REF!</definedName>
    <definedName name="_PGT2">#REF!</definedName>
    <definedName name="_PMC2" localSheetId="3">#REF!</definedName>
    <definedName name="_PMC2" localSheetId="2">#REF!</definedName>
    <definedName name="_PMC2" localSheetId="1">#REF!</definedName>
    <definedName name="_PMC2">#REF!</definedName>
    <definedName name="_pp1" localSheetId="2">'EXPERT REFRI 21МГ'!_pp1</definedName>
    <definedName name="_pp1">#N/A</definedName>
    <definedName name="_pp307">[20]Pénétrations!$B$3</definedName>
    <definedName name="_PR1">[32]paramètres!$C$10:$C$10</definedName>
    <definedName name="_PR2">[32]paramètres!$C$14:$C$16</definedName>
    <definedName name="_Prj206" localSheetId="3">#REF!</definedName>
    <definedName name="_Prj206" localSheetId="2">#REF!</definedName>
    <definedName name="_Prj206" localSheetId="1">#REF!</definedName>
    <definedName name="_Prj206">#REF!</definedName>
    <definedName name="_Prj307" localSheetId="3">#REF!</definedName>
    <definedName name="_Prj307" localSheetId="2">#REF!</definedName>
    <definedName name="_Prj307" localSheetId="1">#REF!</definedName>
    <definedName name="_Prj307">#REF!</definedName>
    <definedName name="_Prj407" localSheetId="3">#REF!</definedName>
    <definedName name="_Prj407" localSheetId="2">#REF!</definedName>
    <definedName name="_Prj407" localSheetId="1">#REF!</definedName>
    <definedName name="_Prj407">#REF!</definedName>
    <definedName name="_pro7" localSheetId="3">#REF!</definedName>
    <definedName name="_pro7" localSheetId="2">#REF!</definedName>
    <definedName name="_pro7" localSheetId="1">#REF!</definedName>
    <definedName name="_pro7">#REF!</definedName>
    <definedName name="_pss2">[21]PARAMETRES!$F$46:$F$48</definedName>
    <definedName name="_PUI1" localSheetId="3">#REF!</definedName>
    <definedName name="_PUI1" localSheetId="2">#REF!</definedName>
    <definedName name="_PUI1" localSheetId="1">#REF!</definedName>
    <definedName name="_PUI1">#REF!</definedName>
    <definedName name="_PUI2" localSheetId="3">#REF!</definedName>
    <definedName name="_PUI2" localSheetId="2">#REF!</definedName>
    <definedName name="_PUI2" localSheetId="1">#REF!</definedName>
    <definedName name="_PUI2">#REF!</definedName>
    <definedName name="_PUI3" localSheetId="3">#REF!</definedName>
    <definedName name="_PUI3" localSheetId="2">#REF!</definedName>
    <definedName name="_PUI3" localSheetId="1">#REF!</definedName>
    <definedName name="_PUI3">#REF!</definedName>
    <definedName name="_PUI4" localSheetId="3">#REF!</definedName>
    <definedName name="_PUI4" localSheetId="2">#REF!</definedName>
    <definedName name="_PUI4" localSheetId="1">#REF!</definedName>
    <definedName name="_PUI4">#REF!</definedName>
    <definedName name="_PV1">'[11]PÓS VENDA'!$1:$1048576</definedName>
    <definedName name="_R" localSheetId="3">#REF!</definedName>
    <definedName name="_R" localSheetId="2">#REF!</definedName>
    <definedName name="_R" localSheetId="1">#REF!</definedName>
    <definedName name="_R">#REF!</definedName>
    <definedName name="_RB01">[22]Achats!$B$162:$K$240</definedName>
    <definedName name="_rec1" localSheetId="3">#REF!</definedName>
    <definedName name="_rec1" localSheetId="2">#REF!</definedName>
    <definedName name="_rec1" localSheetId="1">#REF!</definedName>
    <definedName name="_rec1">#REF!</definedName>
    <definedName name="_rec10" localSheetId="3">#REF!</definedName>
    <definedName name="_rec10" localSheetId="2">#REF!</definedName>
    <definedName name="_rec10" localSheetId="1">#REF!</definedName>
    <definedName name="_rec10">#REF!</definedName>
    <definedName name="_rec11" localSheetId="3">#REF!</definedName>
    <definedName name="_rec11" localSheetId="2">#REF!</definedName>
    <definedName name="_rec11" localSheetId="1">#REF!</definedName>
    <definedName name="_rec11">#REF!</definedName>
    <definedName name="_rec12" localSheetId="3">#REF!</definedName>
    <definedName name="_rec12" localSheetId="2">#REF!</definedName>
    <definedName name="_rec12" localSheetId="1">#REF!</definedName>
    <definedName name="_rec12">#REF!</definedName>
    <definedName name="_rec13" localSheetId="3">#REF!</definedName>
    <definedName name="_rec13" localSheetId="2">#REF!</definedName>
    <definedName name="_rec13" localSheetId="1">#REF!</definedName>
    <definedName name="_rec13">#REF!</definedName>
    <definedName name="_rec14" localSheetId="3">#REF!</definedName>
    <definedName name="_rec14" localSheetId="2">#REF!</definedName>
    <definedName name="_rec14" localSheetId="1">#REF!</definedName>
    <definedName name="_rec14">#REF!</definedName>
    <definedName name="_rec15" localSheetId="3">#REF!</definedName>
    <definedName name="_rec15" localSheetId="2">#REF!</definedName>
    <definedName name="_rec15" localSheetId="1">#REF!</definedName>
    <definedName name="_rec15">#REF!</definedName>
    <definedName name="_rec16" localSheetId="3">#REF!</definedName>
    <definedName name="_rec16" localSheetId="2">#REF!</definedName>
    <definedName name="_rec16" localSheetId="1">#REF!</definedName>
    <definedName name="_rec16">#REF!</definedName>
    <definedName name="_rec2" localSheetId="3">#REF!</definedName>
    <definedName name="_rec2" localSheetId="2">#REF!</definedName>
    <definedName name="_rec2" localSheetId="1">#REF!</definedName>
    <definedName name="_rec2">#REF!</definedName>
    <definedName name="_rec3" localSheetId="3">#REF!</definedName>
    <definedName name="_rec3" localSheetId="2">#REF!</definedName>
    <definedName name="_rec3" localSheetId="1">#REF!</definedName>
    <definedName name="_rec3">#REF!</definedName>
    <definedName name="_rec4" localSheetId="3">#REF!</definedName>
    <definedName name="_rec4" localSheetId="2">#REF!</definedName>
    <definedName name="_rec4" localSheetId="1">#REF!</definedName>
    <definedName name="_rec4">#REF!</definedName>
    <definedName name="_rec5" localSheetId="3">#REF!</definedName>
    <definedName name="_rec5" localSheetId="2">#REF!</definedName>
    <definedName name="_rec5" localSheetId="1">#REF!</definedName>
    <definedName name="_rec5">#REF!</definedName>
    <definedName name="_rec6" localSheetId="3">#REF!</definedName>
    <definedName name="_rec6" localSheetId="2">#REF!</definedName>
    <definedName name="_rec6" localSheetId="1">#REF!</definedName>
    <definedName name="_rec6">#REF!</definedName>
    <definedName name="_rec7" localSheetId="3">#REF!</definedName>
    <definedName name="_rec7" localSheetId="2">#REF!</definedName>
    <definedName name="_rec7" localSheetId="1">#REF!</definedName>
    <definedName name="_rec7">#REF!</definedName>
    <definedName name="_rec8" localSheetId="3">#REF!</definedName>
    <definedName name="_rec8" localSheetId="2">#REF!</definedName>
    <definedName name="_rec8" localSheetId="1">#REF!</definedName>
    <definedName name="_rec8">#REF!</definedName>
    <definedName name="_rec9" localSheetId="3">#REF!</definedName>
    <definedName name="_rec9" localSheetId="2">#REF!</definedName>
    <definedName name="_rec9" localSheetId="1">#REF!</definedName>
    <definedName name="_rec9">#REF!</definedName>
    <definedName name="_RES1">[32]paramètres!$C$22:$C$23</definedName>
    <definedName name="_RES2">[32]paramètres!$C$22:$C$24</definedName>
    <definedName name="_rtl1" localSheetId="3">#REF!</definedName>
    <definedName name="_rtl1" localSheetId="2">#REF!</definedName>
    <definedName name="_rtl1" localSheetId="1">#REF!</definedName>
    <definedName name="_rtl1">#REF!</definedName>
    <definedName name="_rtl2" localSheetId="3">#REF!</definedName>
    <definedName name="_rtl2" localSheetId="2">#REF!</definedName>
    <definedName name="_rtl2" localSheetId="1">#REF!</definedName>
    <definedName name="_rtl2">#REF!</definedName>
    <definedName name="_S_001" localSheetId="3">#REF!</definedName>
    <definedName name="_S_001" localSheetId="2">#REF!</definedName>
    <definedName name="_S_001" localSheetId="1">#REF!</definedName>
    <definedName name="_S_001">#REF!</definedName>
    <definedName name="_S_002" localSheetId="3">#REF!</definedName>
    <definedName name="_S_002" localSheetId="2">#REF!</definedName>
    <definedName name="_S_002" localSheetId="1">#REF!</definedName>
    <definedName name="_S_002">#REF!</definedName>
    <definedName name="_S_003" localSheetId="3">#REF!</definedName>
    <definedName name="_S_003" localSheetId="2">#REF!</definedName>
    <definedName name="_S_003" localSheetId="1">#REF!</definedName>
    <definedName name="_S_003">#REF!</definedName>
    <definedName name="_S_004" localSheetId="3">#REF!</definedName>
    <definedName name="_S_004" localSheetId="2">#REF!</definedName>
    <definedName name="_S_004" localSheetId="1">#REF!</definedName>
    <definedName name="_S_004">#REF!</definedName>
    <definedName name="_S_005" localSheetId="3">#REF!</definedName>
    <definedName name="_S_005" localSheetId="2">#REF!</definedName>
    <definedName name="_S_005" localSheetId="1">#REF!</definedName>
    <definedName name="_S_005">#REF!</definedName>
    <definedName name="_S_006" localSheetId="3">#REF!</definedName>
    <definedName name="_S_006" localSheetId="2">#REF!</definedName>
    <definedName name="_S_006" localSheetId="1">#REF!</definedName>
    <definedName name="_S_006">#REF!</definedName>
    <definedName name="_S_007" localSheetId="3">#REF!</definedName>
    <definedName name="_S_007" localSheetId="2">#REF!</definedName>
    <definedName name="_S_007" localSheetId="1">#REF!</definedName>
    <definedName name="_S_007">#REF!</definedName>
    <definedName name="_S_008" localSheetId="3">#REF!</definedName>
    <definedName name="_S_008" localSheetId="2">#REF!</definedName>
    <definedName name="_S_008" localSheetId="1">#REF!</definedName>
    <definedName name="_S_008">#REF!</definedName>
    <definedName name="_S_009" localSheetId="3">#REF!</definedName>
    <definedName name="_S_009" localSheetId="2">#REF!</definedName>
    <definedName name="_S_009" localSheetId="1">#REF!</definedName>
    <definedName name="_S_009">#REF!</definedName>
    <definedName name="_S_010" localSheetId="3">#REF!</definedName>
    <definedName name="_S_010" localSheetId="2">#REF!</definedName>
    <definedName name="_S_010" localSheetId="1">#REF!</definedName>
    <definedName name="_S_010">#REF!</definedName>
    <definedName name="_S_BMK" localSheetId="3">#REF!</definedName>
    <definedName name="_S_BMK" localSheetId="2">#REF!</definedName>
    <definedName name="_S_BMK" localSheetId="1">#REF!</definedName>
    <definedName name="_S_BMK">#REF!</definedName>
    <definedName name="_sat1" localSheetId="3">#REF!</definedName>
    <definedName name="_sat1" localSheetId="2">#REF!</definedName>
    <definedName name="_sat1" localSheetId="1">#REF!</definedName>
    <definedName name="_sat1">#REF!</definedName>
    <definedName name="_SAX1" localSheetId="3">#REF!</definedName>
    <definedName name="_SAX1" localSheetId="2">#REF!</definedName>
    <definedName name="_SAX1" localSheetId="1">#REF!</definedName>
    <definedName name="_SAX1">#REF!</definedName>
    <definedName name="_SCH_10001_10001" localSheetId="3">#REF!</definedName>
    <definedName name="_SCH_10001_10001" localSheetId="2">#REF!</definedName>
    <definedName name="_SCH_10001_10001" localSheetId="1">#REF!</definedName>
    <definedName name="_SCH_10001_10001">#REF!</definedName>
    <definedName name="_SCH_10001_10002" localSheetId="3">#REF!</definedName>
    <definedName name="_SCH_10001_10002" localSheetId="2">#REF!</definedName>
    <definedName name="_SCH_10001_10002" localSheetId="1">#REF!</definedName>
    <definedName name="_SCH_10001_10002">#REF!</definedName>
    <definedName name="_SCH_10001_129" localSheetId="3">#REF!</definedName>
    <definedName name="_SCH_10001_129" localSheetId="2">#REF!</definedName>
    <definedName name="_SCH_10001_129" localSheetId="1">#REF!</definedName>
    <definedName name="_SCH_10001_129">#REF!</definedName>
    <definedName name="_SCH_1001_1001" localSheetId="3">#REF!</definedName>
    <definedName name="_SCH_1001_1001" localSheetId="2">#REF!</definedName>
    <definedName name="_SCH_1001_1001" localSheetId="1">#REF!</definedName>
    <definedName name="_SCH_1001_1001">#REF!</definedName>
    <definedName name="_SCH_1001_129" localSheetId="3">#REF!</definedName>
    <definedName name="_SCH_1001_129" localSheetId="2">#REF!</definedName>
    <definedName name="_SCH_1001_129" localSheetId="1">#REF!</definedName>
    <definedName name="_SCH_1001_129">#REF!</definedName>
    <definedName name="_SCH_101_" localSheetId="3">#REF!</definedName>
    <definedName name="_SCH_101_" localSheetId="2">#REF!</definedName>
    <definedName name="_SCH_101_" localSheetId="1">#REF!</definedName>
    <definedName name="_SCH_101_">#REF!</definedName>
    <definedName name="_SCH_10101_10101" localSheetId="3">#REF!</definedName>
    <definedName name="_SCH_10101_10101" localSheetId="2">#REF!</definedName>
    <definedName name="_SCH_10101_10101" localSheetId="1">#REF!</definedName>
    <definedName name="_SCH_10101_10101">#REF!</definedName>
    <definedName name="_SCH_10101_10102" localSheetId="3">#REF!</definedName>
    <definedName name="_SCH_10101_10102" localSheetId="2">#REF!</definedName>
    <definedName name="_SCH_10101_10102" localSheetId="1">#REF!</definedName>
    <definedName name="_SCH_10101_10102">#REF!</definedName>
    <definedName name="_SCH_10101_129" localSheetId="3">#REF!</definedName>
    <definedName name="_SCH_10101_129" localSheetId="2">#REF!</definedName>
    <definedName name="_SCH_10101_129" localSheetId="1">#REF!</definedName>
    <definedName name="_SCH_10101_129">#REF!</definedName>
    <definedName name="_SCH_10201_10201" localSheetId="3">#REF!</definedName>
    <definedName name="_SCH_10201_10201" localSheetId="2">#REF!</definedName>
    <definedName name="_SCH_10201_10201" localSheetId="1">#REF!</definedName>
    <definedName name="_SCH_10201_10201">#REF!</definedName>
    <definedName name="_SCH_10201_10202" localSheetId="3">#REF!</definedName>
    <definedName name="_SCH_10201_10202" localSheetId="2">#REF!</definedName>
    <definedName name="_SCH_10201_10202" localSheetId="1">#REF!</definedName>
    <definedName name="_SCH_10201_10202">#REF!</definedName>
    <definedName name="_SCH_10201_129" localSheetId="3">#REF!</definedName>
    <definedName name="_SCH_10201_129" localSheetId="2">#REF!</definedName>
    <definedName name="_SCH_10201_129" localSheetId="1">#REF!</definedName>
    <definedName name="_SCH_10201_129">#REF!</definedName>
    <definedName name="_SCH_10301_10301" localSheetId="3">#REF!</definedName>
    <definedName name="_SCH_10301_10301" localSheetId="2">#REF!</definedName>
    <definedName name="_SCH_10301_10301" localSheetId="1">#REF!</definedName>
    <definedName name="_SCH_10301_10301">#REF!</definedName>
    <definedName name="_SCH_10301_10302" localSheetId="3">#REF!</definedName>
    <definedName name="_SCH_10301_10302" localSheetId="2">#REF!</definedName>
    <definedName name="_SCH_10301_10302" localSheetId="1">#REF!</definedName>
    <definedName name="_SCH_10301_10302">#REF!</definedName>
    <definedName name="_SCH_10301_129" localSheetId="3">#REF!</definedName>
    <definedName name="_SCH_10301_129" localSheetId="2">#REF!</definedName>
    <definedName name="_SCH_10301_129" localSheetId="1">#REF!</definedName>
    <definedName name="_SCH_10301_129">#REF!</definedName>
    <definedName name="_SCH_104_" localSheetId="3">#REF!</definedName>
    <definedName name="_SCH_104_" localSheetId="2">#REF!</definedName>
    <definedName name="_SCH_104_" localSheetId="1">#REF!</definedName>
    <definedName name="_SCH_104_">#REF!</definedName>
    <definedName name="_SCH_10401_10401" localSheetId="3">#REF!</definedName>
    <definedName name="_SCH_10401_10401" localSheetId="2">#REF!</definedName>
    <definedName name="_SCH_10401_10401" localSheetId="1">#REF!</definedName>
    <definedName name="_SCH_10401_10401">#REF!</definedName>
    <definedName name="_SCH_10401_129" localSheetId="3">#REF!</definedName>
    <definedName name="_SCH_10401_129" localSheetId="2">#REF!</definedName>
    <definedName name="_SCH_10401_129" localSheetId="1">#REF!</definedName>
    <definedName name="_SCH_10401_129">#REF!</definedName>
    <definedName name="_SCH_105_" localSheetId="3">#REF!</definedName>
    <definedName name="_SCH_105_" localSheetId="2">#REF!</definedName>
    <definedName name="_SCH_105_" localSheetId="1">#REF!</definedName>
    <definedName name="_SCH_105_">#REF!</definedName>
    <definedName name="_SCH_10501_10501" localSheetId="3">#REF!</definedName>
    <definedName name="_SCH_10501_10501" localSheetId="2">#REF!</definedName>
    <definedName name="_SCH_10501_10501" localSheetId="1">#REF!</definedName>
    <definedName name="_SCH_10501_10501">#REF!</definedName>
    <definedName name="_SCH_10501_129" localSheetId="3">#REF!</definedName>
    <definedName name="_SCH_10501_129" localSheetId="2">#REF!</definedName>
    <definedName name="_SCH_10501_129" localSheetId="1">#REF!</definedName>
    <definedName name="_SCH_10501_129">#REF!</definedName>
    <definedName name="_SCH_106_" localSheetId="3">#REF!</definedName>
    <definedName name="_SCH_106_" localSheetId="2">#REF!</definedName>
    <definedName name="_SCH_106_" localSheetId="1">#REF!</definedName>
    <definedName name="_SCH_106_">#REF!</definedName>
    <definedName name="_SCH_10601_10601" localSheetId="3">#REF!</definedName>
    <definedName name="_SCH_10601_10601" localSheetId="2">#REF!</definedName>
    <definedName name="_SCH_10601_10601" localSheetId="1">#REF!</definedName>
    <definedName name="_SCH_10601_10601">#REF!</definedName>
    <definedName name="_SCH_10601_10602" localSheetId="3">#REF!</definedName>
    <definedName name="_SCH_10601_10602" localSheetId="2">#REF!</definedName>
    <definedName name="_SCH_10601_10602" localSheetId="1">#REF!</definedName>
    <definedName name="_SCH_10601_10602">#REF!</definedName>
    <definedName name="_SCH_10601_129" localSheetId="3">#REF!</definedName>
    <definedName name="_SCH_10601_129" localSheetId="2">#REF!</definedName>
    <definedName name="_SCH_10601_129" localSheetId="1">#REF!</definedName>
    <definedName name="_SCH_10601_129">#REF!</definedName>
    <definedName name="_SCH_10701_10701" localSheetId="3">#REF!</definedName>
    <definedName name="_SCH_10701_10701" localSheetId="2">#REF!</definedName>
    <definedName name="_SCH_10701_10701" localSheetId="1">#REF!</definedName>
    <definedName name="_SCH_10701_10701">#REF!</definedName>
    <definedName name="_SCH_10701_129" localSheetId="3">#REF!</definedName>
    <definedName name="_SCH_10701_129" localSheetId="2">#REF!</definedName>
    <definedName name="_SCH_10701_129" localSheetId="1">#REF!</definedName>
    <definedName name="_SCH_10701_129">#REF!</definedName>
    <definedName name="_SCH_108_" localSheetId="3">#REF!</definedName>
    <definedName name="_SCH_108_" localSheetId="2">#REF!</definedName>
    <definedName name="_SCH_108_" localSheetId="1">#REF!</definedName>
    <definedName name="_SCH_108_">#REF!</definedName>
    <definedName name="_SCH_10801_10801" localSheetId="3">#REF!</definedName>
    <definedName name="_SCH_10801_10801" localSheetId="2">#REF!</definedName>
    <definedName name="_SCH_10801_10801" localSheetId="1">#REF!</definedName>
    <definedName name="_SCH_10801_10801">#REF!</definedName>
    <definedName name="_SCH_10801_129" localSheetId="3">#REF!</definedName>
    <definedName name="_SCH_10801_129" localSheetId="2">#REF!</definedName>
    <definedName name="_SCH_10801_129" localSheetId="1">#REF!</definedName>
    <definedName name="_SCH_10801_129">#REF!</definedName>
    <definedName name="_SCH_109_" localSheetId="3">#REF!</definedName>
    <definedName name="_SCH_109_" localSheetId="2">#REF!</definedName>
    <definedName name="_SCH_109_" localSheetId="1">#REF!</definedName>
    <definedName name="_SCH_109_">#REF!</definedName>
    <definedName name="_SCH_10901_10901" localSheetId="3">#REF!</definedName>
    <definedName name="_SCH_10901_10901" localSheetId="2">#REF!</definedName>
    <definedName name="_SCH_10901_10901" localSheetId="1">#REF!</definedName>
    <definedName name="_SCH_10901_10901">#REF!</definedName>
    <definedName name="_SCH_10901_129" localSheetId="3">#REF!</definedName>
    <definedName name="_SCH_10901_129" localSheetId="2">#REF!</definedName>
    <definedName name="_SCH_10901_129" localSheetId="1">#REF!</definedName>
    <definedName name="_SCH_10901_129">#REF!</definedName>
    <definedName name="_SCH_110_" localSheetId="3">#REF!</definedName>
    <definedName name="_SCH_110_" localSheetId="2">#REF!</definedName>
    <definedName name="_SCH_110_" localSheetId="1">#REF!</definedName>
    <definedName name="_SCH_110_">#REF!</definedName>
    <definedName name="_SCH_11001_11001" localSheetId="3">#REF!</definedName>
    <definedName name="_SCH_11001_11001" localSheetId="2">#REF!</definedName>
    <definedName name="_SCH_11001_11001" localSheetId="1">#REF!</definedName>
    <definedName name="_SCH_11001_11001">#REF!</definedName>
    <definedName name="_SCH_11001_129" localSheetId="3">#REF!</definedName>
    <definedName name="_SCH_11001_129" localSheetId="2">#REF!</definedName>
    <definedName name="_SCH_11001_129" localSheetId="1">#REF!</definedName>
    <definedName name="_SCH_11001_129">#REF!</definedName>
    <definedName name="_SCH_1101_1101" localSheetId="3">#REF!</definedName>
    <definedName name="_SCH_1101_1101" localSheetId="2">#REF!</definedName>
    <definedName name="_SCH_1101_1101" localSheetId="1">#REF!</definedName>
    <definedName name="_SCH_1101_1101">#REF!</definedName>
    <definedName name="_SCH_1101_1102" localSheetId="3">#REF!</definedName>
    <definedName name="_SCH_1101_1102" localSheetId="2">#REF!</definedName>
    <definedName name="_SCH_1101_1102" localSheetId="1">#REF!</definedName>
    <definedName name="_SCH_1101_1102">#REF!</definedName>
    <definedName name="_SCH_1101_1104" localSheetId="3">#REF!</definedName>
    <definedName name="_SCH_1101_1104" localSheetId="2">#REF!</definedName>
    <definedName name="_SCH_1101_1104" localSheetId="1">#REF!</definedName>
    <definedName name="_SCH_1101_1104">#REF!</definedName>
    <definedName name="_SCH_1101_1105" localSheetId="3">#REF!</definedName>
    <definedName name="_SCH_1101_1105" localSheetId="2">#REF!</definedName>
    <definedName name="_SCH_1101_1105" localSheetId="1">#REF!</definedName>
    <definedName name="_SCH_1101_1105">#REF!</definedName>
    <definedName name="_SCH_1101_129" localSheetId="3">#REF!</definedName>
    <definedName name="_SCH_1101_129" localSheetId="2">#REF!</definedName>
    <definedName name="_SCH_1101_129" localSheetId="1">#REF!</definedName>
    <definedName name="_SCH_1101_129">#REF!</definedName>
    <definedName name="_SCH_111_" localSheetId="3">#REF!</definedName>
    <definedName name="_SCH_111_" localSheetId="2">#REF!</definedName>
    <definedName name="_SCH_111_" localSheetId="1">#REF!</definedName>
    <definedName name="_SCH_111_">#REF!</definedName>
    <definedName name="_SCH_11101_11101" localSheetId="3">#REF!</definedName>
    <definedName name="_SCH_11101_11101" localSheetId="2">#REF!</definedName>
    <definedName name="_SCH_11101_11101" localSheetId="1">#REF!</definedName>
    <definedName name="_SCH_11101_11101">#REF!</definedName>
    <definedName name="_SCH_11101_129" localSheetId="3">#REF!</definedName>
    <definedName name="_SCH_11101_129" localSheetId="2">#REF!</definedName>
    <definedName name="_SCH_11101_129" localSheetId="1">#REF!</definedName>
    <definedName name="_SCH_11101_129">#REF!</definedName>
    <definedName name="_SCH_112_" localSheetId="3">#REF!</definedName>
    <definedName name="_SCH_112_" localSheetId="2">#REF!</definedName>
    <definedName name="_SCH_112_" localSheetId="1">#REF!</definedName>
    <definedName name="_SCH_112_">#REF!</definedName>
    <definedName name="_SCH_11201_11201" localSheetId="3">#REF!</definedName>
    <definedName name="_SCH_11201_11201" localSheetId="2">#REF!</definedName>
    <definedName name="_SCH_11201_11201" localSheetId="1">#REF!</definedName>
    <definedName name="_SCH_11201_11201">#REF!</definedName>
    <definedName name="_SCH_11201_129" localSheetId="3">#REF!</definedName>
    <definedName name="_SCH_11201_129" localSheetId="2">#REF!</definedName>
    <definedName name="_SCH_11201_129" localSheetId="1">#REF!</definedName>
    <definedName name="_SCH_11201_129">#REF!</definedName>
    <definedName name="_SCH_113_" localSheetId="3">#REF!</definedName>
    <definedName name="_SCH_113_" localSheetId="2">#REF!</definedName>
    <definedName name="_SCH_113_" localSheetId="1">#REF!</definedName>
    <definedName name="_SCH_113_">#REF!</definedName>
    <definedName name="_SCH_11301_11301" localSheetId="3">#REF!</definedName>
    <definedName name="_SCH_11301_11301" localSheetId="2">#REF!</definedName>
    <definedName name="_SCH_11301_11301" localSheetId="1">#REF!</definedName>
    <definedName name="_SCH_11301_11301">#REF!</definedName>
    <definedName name="_SCH_11301_129" localSheetId="3">#REF!</definedName>
    <definedName name="_SCH_11301_129" localSheetId="2">#REF!</definedName>
    <definedName name="_SCH_11301_129" localSheetId="1">#REF!</definedName>
    <definedName name="_SCH_11301_129">#REF!</definedName>
    <definedName name="_SCH_114_" localSheetId="3">#REF!</definedName>
    <definedName name="_SCH_114_" localSheetId="2">#REF!</definedName>
    <definedName name="_SCH_114_" localSheetId="1">#REF!</definedName>
    <definedName name="_SCH_114_">#REF!</definedName>
    <definedName name="_SCH_11401_11401" localSheetId="3">#REF!</definedName>
    <definedName name="_SCH_11401_11401" localSheetId="2">#REF!</definedName>
    <definedName name="_SCH_11401_11401" localSheetId="1">#REF!</definedName>
    <definedName name="_SCH_11401_11401">#REF!</definedName>
    <definedName name="_SCH_11401_129" localSheetId="3">#REF!</definedName>
    <definedName name="_SCH_11401_129" localSheetId="2">#REF!</definedName>
    <definedName name="_SCH_11401_129" localSheetId="1">#REF!</definedName>
    <definedName name="_SCH_11401_129">#REF!</definedName>
    <definedName name="_SCH_11501_11501" localSheetId="3">#REF!</definedName>
    <definedName name="_SCH_11501_11501" localSheetId="2">#REF!</definedName>
    <definedName name="_SCH_11501_11501" localSheetId="1">#REF!</definedName>
    <definedName name="_SCH_11501_11501">#REF!</definedName>
    <definedName name="_SCH_11501_129" localSheetId="3">#REF!</definedName>
    <definedName name="_SCH_11501_129" localSheetId="2">#REF!</definedName>
    <definedName name="_SCH_11501_129" localSheetId="1">#REF!</definedName>
    <definedName name="_SCH_11501_129">#REF!</definedName>
    <definedName name="_SCH_116_" localSheetId="3">#REF!</definedName>
    <definedName name="_SCH_116_" localSheetId="2">#REF!</definedName>
    <definedName name="_SCH_116_" localSheetId="1">#REF!</definedName>
    <definedName name="_SCH_116_">#REF!</definedName>
    <definedName name="_SCH_11601_11601" localSheetId="3">#REF!</definedName>
    <definedName name="_SCH_11601_11601" localSheetId="2">#REF!</definedName>
    <definedName name="_SCH_11601_11601" localSheetId="1">#REF!</definedName>
    <definedName name="_SCH_11601_11601">#REF!</definedName>
    <definedName name="_SCH_11601_11602" localSheetId="3">#REF!</definedName>
    <definedName name="_SCH_11601_11602" localSheetId="2">#REF!</definedName>
    <definedName name="_SCH_11601_11602" localSheetId="1">#REF!</definedName>
    <definedName name="_SCH_11601_11602">#REF!</definedName>
    <definedName name="_SCH_11601_129" localSheetId="3">#REF!</definedName>
    <definedName name="_SCH_11601_129" localSheetId="2">#REF!</definedName>
    <definedName name="_SCH_11601_129" localSheetId="1">#REF!</definedName>
    <definedName name="_SCH_11601_129">#REF!</definedName>
    <definedName name="_SCH_117_" localSheetId="3">#REF!</definedName>
    <definedName name="_SCH_117_" localSheetId="2">#REF!</definedName>
    <definedName name="_SCH_117_" localSheetId="1">#REF!</definedName>
    <definedName name="_SCH_117_">#REF!</definedName>
    <definedName name="_SCH_11701_11701" localSheetId="3">#REF!</definedName>
    <definedName name="_SCH_11701_11701" localSheetId="2">#REF!</definedName>
    <definedName name="_SCH_11701_11701" localSheetId="1">#REF!</definedName>
    <definedName name="_SCH_11701_11701">#REF!</definedName>
    <definedName name="_SCH_11701_11702" localSheetId="3">#REF!</definedName>
    <definedName name="_SCH_11701_11702" localSheetId="2">#REF!</definedName>
    <definedName name="_SCH_11701_11702" localSheetId="1">#REF!</definedName>
    <definedName name="_SCH_11701_11702">#REF!</definedName>
    <definedName name="_SCH_11701_129" localSheetId="3">#REF!</definedName>
    <definedName name="_SCH_11701_129" localSheetId="2">#REF!</definedName>
    <definedName name="_SCH_11701_129" localSheetId="1">#REF!</definedName>
    <definedName name="_SCH_11701_129">#REF!</definedName>
    <definedName name="_SCH_11801_11801" localSheetId="3">#REF!</definedName>
    <definedName name="_SCH_11801_11801" localSheetId="2">#REF!</definedName>
    <definedName name="_SCH_11801_11801" localSheetId="1">#REF!</definedName>
    <definedName name="_SCH_11801_11801">#REF!</definedName>
    <definedName name="_SCH_11801_11802" localSheetId="3">#REF!</definedName>
    <definedName name="_SCH_11801_11802" localSheetId="2">#REF!</definedName>
    <definedName name="_SCH_11801_11802" localSheetId="1">#REF!</definedName>
    <definedName name="_SCH_11801_11802">#REF!</definedName>
    <definedName name="_SCH_11801_11803" localSheetId="3">#REF!</definedName>
    <definedName name="_SCH_11801_11803" localSheetId="2">#REF!</definedName>
    <definedName name="_SCH_11801_11803" localSheetId="1">#REF!</definedName>
    <definedName name="_SCH_11801_11803">#REF!</definedName>
    <definedName name="_SCH_11801_11804" localSheetId="3">#REF!</definedName>
    <definedName name="_SCH_11801_11804" localSheetId="2">#REF!</definedName>
    <definedName name="_SCH_11801_11804" localSheetId="1">#REF!</definedName>
    <definedName name="_SCH_11801_11804">#REF!</definedName>
    <definedName name="_SCH_11801_11805" localSheetId="3">#REF!</definedName>
    <definedName name="_SCH_11801_11805" localSheetId="2">#REF!</definedName>
    <definedName name="_SCH_11801_11805" localSheetId="1">#REF!</definedName>
    <definedName name="_SCH_11801_11805">#REF!</definedName>
    <definedName name="_SCH_11801_11806" localSheetId="3">#REF!</definedName>
    <definedName name="_SCH_11801_11806" localSheetId="2">#REF!</definedName>
    <definedName name="_SCH_11801_11806" localSheetId="1">#REF!</definedName>
    <definedName name="_SCH_11801_11806">#REF!</definedName>
    <definedName name="_SCH_11801_11807" localSheetId="3">#REF!</definedName>
    <definedName name="_SCH_11801_11807" localSheetId="2">#REF!</definedName>
    <definedName name="_SCH_11801_11807" localSheetId="1">#REF!</definedName>
    <definedName name="_SCH_11801_11807">#REF!</definedName>
    <definedName name="_SCH_11801_129" localSheetId="3">#REF!</definedName>
    <definedName name="_SCH_11801_129" localSheetId="2">#REF!</definedName>
    <definedName name="_SCH_11801_129" localSheetId="1">#REF!</definedName>
    <definedName name="_SCH_11801_129">#REF!</definedName>
    <definedName name="_SCH_11901_11901" localSheetId="3">#REF!</definedName>
    <definedName name="_SCH_11901_11901" localSheetId="2">#REF!</definedName>
    <definedName name="_SCH_11901_11901" localSheetId="1">#REF!</definedName>
    <definedName name="_SCH_11901_11901">#REF!</definedName>
    <definedName name="_SCH_11901_11903" localSheetId="3">#REF!</definedName>
    <definedName name="_SCH_11901_11903" localSheetId="2">#REF!</definedName>
    <definedName name="_SCH_11901_11903" localSheetId="1">#REF!</definedName>
    <definedName name="_SCH_11901_11903">#REF!</definedName>
    <definedName name="_SCH_11901_11904" localSheetId="3">#REF!</definedName>
    <definedName name="_SCH_11901_11904" localSheetId="2">#REF!</definedName>
    <definedName name="_SCH_11901_11904" localSheetId="1">#REF!</definedName>
    <definedName name="_SCH_11901_11904">#REF!</definedName>
    <definedName name="_SCH_11901_11905" localSheetId="3">#REF!</definedName>
    <definedName name="_SCH_11901_11905" localSheetId="2">#REF!</definedName>
    <definedName name="_SCH_11901_11905" localSheetId="1">#REF!</definedName>
    <definedName name="_SCH_11901_11905">#REF!</definedName>
    <definedName name="_SCH_11901_11906" localSheetId="3">#REF!</definedName>
    <definedName name="_SCH_11901_11906" localSheetId="2">#REF!</definedName>
    <definedName name="_SCH_11901_11906" localSheetId="1">#REF!</definedName>
    <definedName name="_SCH_11901_11906">#REF!</definedName>
    <definedName name="_SCH_11901_11907" localSheetId="3">#REF!</definedName>
    <definedName name="_SCH_11901_11907" localSheetId="2">#REF!</definedName>
    <definedName name="_SCH_11901_11907" localSheetId="1">#REF!</definedName>
    <definedName name="_SCH_11901_11907">#REF!</definedName>
    <definedName name="_SCH_11901_129" localSheetId="3">#REF!</definedName>
    <definedName name="_SCH_11901_129" localSheetId="2">#REF!</definedName>
    <definedName name="_SCH_11901_129" localSheetId="1">#REF!</definedName>
    <definedName name="_SCH_11901_129">#REF!</definedName>
    <definedName name="_SCH_120_" localSheetId="3">#REF!</definedName>
    <definedName name="_SCH_120_" localSheetId="2">#REF!</definedName>
    <definedName name="_SCH_120_" localSheetId="1">#REF!</definedName>
    <definedName name="_SCH_120_">#REF!</definedName>
    <definedName name="_SCH_12001_12001" localSheetId="3">#REF!</definedName>
    <definedName name="_SCH_12001_12001" localSheetId="2">#REF!</definedName>
    <definedName name="_SCH_12001_12001" localSheetId="1">#REF!</definedName>
    <definedName name="_SCH_12001_12001">#REF!</definedName>
    <definedName name="_SCH_12001_12003" localSheetId="3">#REF!</definedName>
    <definedName name="_SCH_12001_12003" localSheetId="2">#REF!</definedName>
    <definedName name="_SCH_12001_12003" localSheetId="1">#REF!</definedName>
    <definedName name="_SCH_12001_12003">#REF!</definedName>
    <definedName name="_SCH_12001_12005" localSheetId="3">#REF!</definedName>
    <definedName name="_SCH_12001_12005" localSheetId="2">#REF!</definedName>
    <definedName name="_SCH_12001_12005" localSheetId="1">#REF!</definedName>
    <definedName name="_SCH_12001_12005">#REF!</definedName>
    <definedName name="_SCH_12001_12006" localSheetId="3">#REF!</definedName>
    <definedName name="_SCH_12001_12006" localSheetId="2">#REF!</definedName>
    <definedName name="_SCH_12001_12006" localSheetId="1">#REF!</definedName>
    <definedName name="_SCH_12001_12006">#REF!</definedName>
    <definedName name="_SCH_12001_129" localSheetId="3">#REF!</definedName>
    <definedName name="_SCH_12001_129" localSheetId="2">#REF!</definedName>
    <definedName name="_SCH_12001_129" localSheetId="1">#REF!</definedName>
    <definedName name="_SCH_12001_129">#REF!</definedName>
    <definedName name="_SCH_1201_1201" localSheetId="3">#REF!</definedName>
    <definedName name="_SCH_1201_1201" localSheetId="2">#REF!</definedName>
    <definedName name="_SCH_1201_1201" localSheetId="1">#REF!</definedName>
    <definedName name="_SCH_1201_1201">#REF!</definedName>
    <definedName name="_SCH_1201_1202" localSheetId="3">#REF!</definedName>
    <definedName name="_SCH_1201_1202" localSheetId="2">#REF!</definedName>
    <definedName name="_SCH_1201_1202" localSheetId="1">#REF!</definedName>
    <definedName name="_SCH_1201_1202">#REF!</definedName>
    <definedName name="_SCH_1201_129" localSheetId="3">#REF!</definedName>
    <definedName name="_SCH_1201_129" localSheetId="2">#REF!</definedName>
    <definedName name="_SCH_1201_129" localSheetId="1">#REF!</definedName>
    <definedName name="_SCH_1201_129">#REF!</definedName>
    <definedName name="_SCH_12101_12101" localSheetId="3">#REF!</definedName>
    <definedName name="_SCH_12101_12101" localSheetId="2">#REF!</definedName>
    <definedName name="_SCH_12101_12101" localSheetId="1">#REF!</definedName>
    <definedName name="_SCH_12101_12101">#REF!</definedName>
    <definedName name="_SCH_12101_12102" localSheetId="3">#REF!</definedName>
    <definedName name="_SCH_12101_12102" localSheetId="2">#REF!</definedName>
    <definedName name="_SCH_12101_12102" localSheetId="1">#REF!</definedName>
    <definedName name="_SCH_12101_12102">#REF!</definedName>
    <definedName name="_SCH_12101_12103" localSheetId="3">#REF!</definedName>
    <definedName name="_SCH_12101_12103" localSheetId="2">#REF!</definedName>
    <definedName name="_SCH_12101_12103" localSheetId="1">#REF!</definedName>
    <definedName name="_SCH_12101_12103">#REF!</definedName>
    <definedName name="_SCH_12101_12104" localSheetId="3">#REF!</definedName>
    <definedName name="_SCH_12101_12104" localSheetId="2">#REF!</definedName>
    <definedName name="_SCH_12101_12104" localSheetId="1">#REF!</definedName>
    <definedName name="_SCH_12101_12104">#REF!</definedName>
    <definedName name="_SCH_12101_129" localSheetId="3">#REF!</definedName>
    <definedName name="_SCH_12101_129" localSheetId="2">#REF!</definedName>
    <definedName name="_SCH_12101_129" localSheetId="1">#REF!</definedName>
    <definedName name="_SCH_12101_129">#REF!</definedName>
    <definedName name="_SCH_12201_12201" localSheetId="3">#REF!</definedName>
    <definedName name="_SCH_12201_12201" localSheetId="2">#REF!</definedName>
    <definedName name="_SCH_12201_12201" localSheetId="1">#REF!</definedName>
    <definedName name="_SCH_12201_12201">#REF!</definedName>
    <definedName name="_SCH_12201_12202" localSheetId="3">#REF!</definedName>
    <definedName name="_SCH_12201_12202" localSheetId="2">#REF!</definedName>
    <definedName name="_SCH_12201_12202" localSheetId="1">#REF!</definedName>
    <definedName name="_SCH_12201_12202">#REF!</definedName>
    <definedName name="_SCH_12201_12203" localSheetId="3">#REF!</definedName>
    <definedName name="_SCH_12201_12203" localSheetId="2">#REF!</definedName>
    <definedName name="_SCH_12201_12203" localSheetId="1">#REF!</definedName>
    <definedName name="_SCH_12201_12203">#REF!</definedName>
    <definedName name="_SCH_12201_129" localSheetId="3">#REF!</definedName>
    <definedName name="_SCH_12201_129" localSheetId="2">#REF!</definedName>
    <definedName name="_SCH_12201_129" localSheetId="1">#REF!</definedName>
    <definedName name="_SCH_12201_129">#REF!</definedName>
    <definedName name="_SCH_123_" localSheetId="3">#REF!</definedName>
    <definedName name="_SCH_123_" localSheetId="2">#REF!</definedName>
    <definedName name="_SCH_123_" localSheetId="1">#REF!</definedName>
    <definedName name="_SCH_123_">#REF!</definedName>
    <definedName name="_SCH_12301_12301" localSheetId="3">#REF!</definedName>
    <definedName name="_SCH_12301_12301" localSheetId="2">#REF!</definedName>
    <definedName name="_SCH_12301_12301" localSheetId="1">#REF!</definedName>
    <definedName name="_SCH_12301_12301">#REF!</definedName>
    <definedName name="_SCH_12301_12302" localSheetId="3">#REF!</definedName>
    <definedName name="_SCH_12301_12302" localSheetId="2">#REF!</definedName>
    <definedName name="_SCH_12301_12302" localSheetId="1">#REF!</definedName>
    <definedName name="_SCH_12301_12302">#REF!</definedName>
    <definedName name="_SCH_12301_129" localSheetId="3">#REF!</definedName>
    <definedName name="_SCH_12301_129" localSheetId="2">#REF!</definedName>
    <definedName name="_SCH_12301_129" localSheetId="1">#REF!</definedName>
    <definedName name="_SCH_12301_129">#REF!</definedName>
    <definedName name="_SCH_12401_12401" localSheetId="3">#REF!</definedName>
    <definedName name="_SCH_12401_12401" localSheetId="2">#REF!</definedName>
    <definedName name="_SCH_12401_12401" localSheetId="1">#REF!</definedName>
    <definedName name="_SCH_12401_12401">#REF!</definedName>
    <definedName name="_SCH_12401_12402" localSheetId="3">#REF!</definedName>
    <definedName name="_SCH_12401_12402" localSheetId="2">#REF!</definedName>
    <definedName name="_SCH_12401_12402" localSheetId="1">#REF!</definedName>
    <definedName name="_SCH_12401_12402">#REF!</definedName>
    <definedName name="_SCH_12401_129" localSheetId="3">#REF!</definedName>
    <definedName name="_SCH_12401_129" localSheetId="2">#REF!</definedName>
    <definedName name="_SCH_12401_129" localSheetId="1">#REF!</definedName>
    <definedName name="_SCH_12401_129">#REF!</definedName>
    <definedName name="_SCH_12501_12501" localSheetId="3">#REF!</definedName>
    <definedName name="_SCH_12501_12501" localSheetId="2">#REF!</definedName>
    <definedName name="_SCH_12501_12501" localSheetId="1">#REF!</definedName>
    <definedName name="_SCH_12501_12501">#REF!</definedName>
    <definedName name="_SCH_12501_12502" localSheetId="3">#REF!</definedName>
    <definedName name="_SCH_12501_12502" localSheetId="2">#REF!</definedName>
    <definedName name="_SCH_12501_12502" localSheetId="1">#REF!</definedName>
    <definedName name="_SCH_12501_12502">#REF!</definedName>
    <definedName name="_SCH_12501_12503" localSheetId="3">#REF!</definedName>
    <definedName name="_SCH_12501_12503" localSheetId="2">#REF!</definedName>
    <definedName name="_SCH_12501_12503" localSheetId="1">#REF!</definedName>
    <definedName name="_SCH_12501_12503">#REF!</definedName>
    <definedName name="_SCH_12501_12504" localSheetId="3">#REF!</definedName>
    <definedName name="_SCH_12501_12504" localSheetId="2">#REF!</definedName>
    <definedName name="_SCH_12501_12504" localSheetId="1">#REF!</definedName>
    <definedName name="_SCH_12501_12504">#REF!</definedName>
    <definedName name="_SCH_12501_12505" localSheetId="3">#REF!</definedName>
    <definedName name="_SCH_12501_12505" localSheetId="2">#REF!</definedName>
    <definedName name="_SCH_12501_12505" localSheetId="1">#REF!</definedName>
    <definedName name="_SCH_12501_12505">#REF!</definedName>
    <definedName name="_SCH_12501_129" localSheetId="3">#REF!</definedName>
    <definedName name="_SCH_12501_129" localSheetId="2">#REF!</definedName>
    <definedName name="_SCH_12501_129" localSheetId="1">#REF!</definedName>
    <definedName name="_SCH_12501_129">#REF!</definedName>
    <definedName name="_SCH_12601_12601" localSheetId="3">#REF!</definedName>
    <definedName name="_SCH_12601_12601" localSheetId="2">#REF!</definedName>
    <definedName name="_SCH_12601_12601" localSheetId="1">#REF!</definedName>
    <definedName name="_SCH_12601_12601">#REF!</definedName>
    <definedName name="_SCH_12601_12602" localSheetId="3">#REF!</definedName>
    <definedName name="_SCH_12601_12602" localSheetId="2">#REF!</definedName>
    <definedName name="_SCH_12601_12602" localSheetId="1">#REF!</definedName>
    <definedName name="_SCH_12601_12602">#REF!</definedName>
    <definedName name="_SCH_12601_12603" localSheetId="3">#REF!</definedName>
    <definedName name="_SCH_12601_12603" localSheetId="2">#REF!</definedName>
    <definedName name="_SCH_12601_12603" localSheetId="1">#REF!</definedName>
    <definedName name="_SCH_12601_12603">#REF!</definedName>
    <definedName name="_SCH_12601_12604" localSheetId="3">#REF!</definedName>
    <definedName name="_SCH_12601_12604" localSheetId="2">#REF!</definedName>
    <definedName name="_SCH_12601_12604" localSheetId="1">#REF!</definedName>
    <definedName name="_SCH_12601_12604">#REF!</definedName>
    <definedName name="_SCH_12601_12605" localSheetId="3">#REF!</definedName>
    <definedName name="_SCH_12601_12605" localSheetId="2">#REF!</definedName>
    <definedName name="_SCH_12601_12605" localSheetId="1">#REF!</definedName>
    <definedName name="_SCH_12601_12605">#REF!</definedName>
    <definedName name="_SCH_12601_12606" localSheetId="3">#REF!</definedName>
    <definedName name="_SCH_12601_12606" localSheetId="2">#REF!</definedName>
    <definedName name="_SCH_12601_12606" localSheetId="1">#REF!</definedName>
    <definedName name="_SCH_12601_12606">#REF!</definedName>
    <definedName name="_SCH_12601_12607" localSheetId="3">#REF!</definedName>
    <definedName name="_SCH_12601_12607" localSheetId="2">#REF!</definedName>
    <definedName name="_SCH_12601_12607" localSheetId="1">#REF!</definedName>
    <definedName name="_SCH_12601_12607">#REF!</definedName>
    <definedName name="_SCH_12601_12608" localSheetId="3">#REF!</definedName>
    <definedName name="_SCH_12601_12608" localSheetId="2">#REF!</definedName>
    <definedName name="_SCH_12601_12608" localSheetId="1">#REF!</definedName>
    <definedName name="_SCH_12601_12608">#REF!</definedName>
    <definedName name="_SCH_12601_12609" localSheetId="3">#REF!</definedName>
    <definedName name="_SCH_12601_12609" localSheetId="2">#REF!</definedName>
    <definedName name="_SCH_12601_12609" localSheetId="1">#REF!</definedName>
    <definedName name="_SCH_12601_12609">#REF!</definedName>
    <definedName name="_SCH_12601_129" localSheetId="3">#REF!</definedName>
    <definedName name="_SCH_12601_129" localSheetId="2">#REF!</definedName>
    <definedName name="_SCH_12601_129" localSheetId="1">#REF!</definedName>
    <definedName name="_SCH_12601_129">#REF!</definedName>
    <definedName name="_SCH_12701_12701" localSheetId="3">#REF!</definedName>
    <definedName name="_SCH_12701_12701" localSheetId="2">#REF!</definedName>
    <definedName name="_SCH_12701_12701" localSheetId="1">#REF!</definedName>
    <definedName name="_SCH_12701_12701">#REF!</definedName>
    <definedName name="_SCH_12701_12702" localSheetId="3">#REF!</definedName>
    <definedName name="_SCH_12701_12702" localSheetId="2">#REF!</definedName>
    <definedName name="_SCH_12701_12702" localSheetId="1">#REF!</definedName>
    <definedName name="_SCH_12701_12702">#REF!</definedName>
    <definedName name="_SCH_12701_12703" localSheetId="3">#REF!</definedName>
    <definedName name="_SCH_12701_12703" localSheetId="2">#REF!</definedName>
    <definedName name="_SCH_12701_12703" localSheetId="1">#REF!</definedName>
    <definedName name="_SCH_12701_12703">#REF!</definedName>
    <definedName name="_SCH_12701_129" localSheetId="3">#REF!</definedName>
    <definedName name="_SCH_12701_129" localSheetId="2">#REF!</definedName>
    <definedName name="_SCH_12701_129" localSheetId="1">#REF!</definedName>
    <definedName name="_SCH_12701_129">#REF!</definedName>
    <definedName name="_SCH_12801_12801" localSheetId="3">#REF!</definedName>
    <definedName name="_SCH_12801_12801" localSheetId="2">#REF!</definedName>
    <definedName name="_SCH_12801_12801" localSheetId="1">#REF!</definedName>
    <definedName name="_SCH_12801_12801">#REF!</definedName>
    <definedName name="_SCH_12801_129" localSheetId="3">#REF!</definedName>
    <definedName name="_SCH_12801_129" localSheetId="2">#REF!</definedName>
    <definedName name="_SCH_12801_129" localSheetId="1">#REF!</definedName>
    <definedName name="_SCH_12801_129">#REF!</definedName>
    <definedName name="_SCH_12901_129" localSheetId="3">#REF!</definedName>
    <definedName name="_SCH_12901_129" localSheetId="2">#REF!</definedName>
    <definedName name="_SCH_12901_129" localSheetId="1">#REF!</definedName>
    <definedName name="_SCH_12901_129">#REF!</definedName>
    <definedName name="_SCH_12901_12901" localSheetId="3">#REF!</definedName>
    <definedName name="_SCH_12901_12901" localSheetId="2">#REF!</definedName>
    <definedName name="_SCH_12901_12901" localSheetId="1">#REF!</definedName>
    <definedName name="_SCH_12901_12901">#REF!</definedName>
    <definedName name="_SCH_130_" localSheetId="3">#REF!</definedName>
    <definedName name="_SCH_130_" localSheetId="2">#REF!</definedName>
    <definedName name="_SCH_130_" localSheetId="1">#REF!</definedName>
    <definedName name="_SCH_130_">#REF!</definedName>
    <definedName name="_SCH_13001_129" localSheetId="3">#REF!</definedName>
    <definedName name="_SCH_13001_129" localSheetId="2">#REF!</definedName>
    <definedName name="_SCH_13001_129" localSheetId="1">#REF!</definedName>
    <definedName name="_SCH_13001_129">#REF!</definedName>
    <definedName name="_SCH_13001_13001" localSheetId="3">#REF!</definedName>
    <definedName name="_SCH_13001_13001" localSheetId="2">#REF!</definedName>
    <definedName name="_SCH_13001_13001" localSheetId="1">#REF!</definedName>
    <definedName name="_SCH_13001_13001">#REF!</definedName>
    <definedName name="_SCH_13001_13002" localSheetId="3">#REF!</definedName>
    <definedName name="_SCH_13001_13002" localSheetId="2">#REF!</definedName>
    <definedName name="_SCH_13001_13002" localSheetId="1">#REF!</definedName>
    <definedName name="_SCH_13001_13002">#REF!</definedName>
    <definedName name="_SCH_1301_129" localSheetId="3">#REF!</definedName>
    <definedName name="_SCH_1301_129" localSheetId="2">#REF!</definedName>
    <definedName name="_SCH_1301_129" localSheetId="1">#REF!</definedName>
    <definedName name="_SCH_1301_129">#REF!</definedName>
    <definedName name="_SCH_1301_1301" localSheetId="3">#REF!</definedName>
    <definedName name="_SCH_1301_1301" localSheetId="2">#REF!</definedName>
    <definedName name="_SCH_1301_1301" localSheetId="1">#REF!</definedName>
    <definedName name="_SCH_1301_1301">#REF!</definedName>
    <definedName name="_SCH_1301_1302" localSheetId="3">#REF!</definedName>
    <definedName name="_SCH_1301_1302" localSheetId="2">#REF!</definedName>
    <definedName name="_SCH_1301_1302" localSheetId="1">#REF!</definedName>
    <definedName name="_SCH_1301_1302">#REF!</definedName>
    <definedName name="_SCH_1301_1303" localSheetId="3">#REF!</definedName>
    <definedName name="_SCH_1301_1303" localSheetId="2">#REF!</definedName>
    <definedName name="_SCH_1301_1303" localSheetId="1">#REF!</definedName>
    <definedName name="_SCH_1301_1303">#REF!</definedName>
    <definedName name="_SCH_1301_1304" localSheetId="3">#REF!</definedName>
    <definedName name="_SCH_1301_1304" localSheetId="2">#REF!</definedName>
    <definedName name="_SCH_1301_1304" localSheetId="1">#REF!</definedName>
    <definedName name="_SCH_1301_1304">#REF!</definedName>
    <definedName name="_SCH_1301_1306" localSheetId="3">#REF!</definedName>
    <definedName name="_SCH_1301_1306" localSheetId="2">#REF!</definedName>
    <definedName name="_SCH_1301_1306" localSheetId="1">#REF!</definedName>
    <definedName name="_SCH_1301_1306">#REF!</definedName>
    <definedName name="_SCH_1301_1307" localSheetId="3">#REF!</definedName>
    <definedName name="_SCH_1301_1307" localSheetId="2">#REF!</definedName>
    <definedName name="_SCH_1301_1307" localSheetId="1">#REF!</definedName>
    <definedName name="_SCH_1301_1307">#REF!</definedName>
    <definedName name="_SCH_1301_1309" localSheetId="3">#REF!</definedName>
    <definedName name="_SCH_1301_1309" localSheetId="2">#REF!</definedName>
    <definedName name="_SCH_1301_1309" localSheetId="1">#REF!</definedName>
    <definedName name="_SCH_1301_1309">#REF!</definedName>
    <definedName name="_SCH_1301_1310" localSheetId="3">#REF!</definedName>
    <definedName name="_SCH_1301_1310" localSheetId="2">#REF!</definedName>
    <definedName name="_SCH_1301_1310" localSheetId="1">#REF!</definedName>
    <definedName name="_SCH_1301_1310">#REF!</definedName>
    <definedName name="_SCH_1301_1311" localSheetId="3">#REF!</definedName>
    <definedName name="_SCH_1301_1311" localSheetId="2">#REF!</definedName>
    <definedName name="_SCH_1301_1311" localSheetId="1">#REF!</definedName>
    <definedName name="_SCH_1301_1311">#REF!</definedName>
    <definedName name="_SCH_1301_1312" localSheetId="3">#REF!</definedName>
    <definedName name="_SCH_1301_1312" localSheetId="2">#REF!</definedName>
    <definedName name="_SCH_1301_1312" localSheetId="1">#REF!</definedName>
    <definedName name="_SCH_1301_1312">#REF!</definedName>
    <definedName name="_SCH_1301_1313" localSheetId="3">#REF!</definedName>
    <definedName name="_SCH_1301_1313" localSheetId="2">#REF!</definedName>
    <definedName name="_SCH_1301_1313" localSheetId="1">#REF!</definedName>
    <definedName name="_SCH_1301_1313">#REF!</definedName>
    <definedName name="_SCH_1301_1316" localSheetId="3">#REF!</definedName>
    <definedName name="_SCH_1301_1316" localSheetId="2">#REF!</definedName>
    <definedName name="_SCH_1301_1316" localSheetId="1">#REF!</definedName>
    <definedName name="_SCH_1301_1316">#REF!</definedName>
    <definedName name="_SCH_1301_1319" localSheetId="3">#REF!</definedName>
    <definedName name="_SCH_1301_1319" localSheetId="2">#REF!</definedName>
    <definedName name="_SCH_1301_1319" localSheetId="1">#REF!</definedName>
    <definedName name="_SCH_1301_1319">#REF!</definedName>
    <definedName name="_SCH_1301_1320" localSheetId="3">#REF!</definedName>
    <definedName name="_SCH_1301_1320" localSheetId="2">#REF!</definedName>
    <definedName name="_SCH_1301_1320" localSheetId="1">#REF!</definedName>
    <definedName name="_SCH_1301_1320">#REF!</definedName>
    <definedName name="_SCH_1301_1321" localSheetId="3">#REF!</definedName>
    <definedName name="_SCH_1301_1321" localSheetId="2">#REF!</definedName>
    <definedName name="_SCH_1301_1321" localSheetId="1">#REF!</definedName>
    <definedName name="_SCH_1301_1321">#REF!</definedName>
    <definedName name="_SCH_1301_1322" localSheetId="3">#REF!</definedName>
    <definedName name="_SCH_1301_1322" localSheetId="2">#REF!</definedName>
    <definedName name="_SCH_1301_1322" localSheetId="1">#REF!</definedName>
    <definedName name="_SCH_1301_1322">#REF!</definedName>
    <definedName name="_SCH_1301_1324" localSheetId="3">#REF!</definedName>
    <definedName name="_SCH_1301_1324" localSheetId="2">#REF!</definedName>
    <definedName name="_SCH_1301_1324" localSheetId="1">#REF!</definedName>
    <definedName name="_SCH_1301_1324">#REF!</definedName>
    <definedName name="_SCH_1301_1325" localSheetId="3">#REF!</definedName>
    <definedName name="_SCH_1301_1325" localSheetId="2">#REF!</definedName>
    <definedName name="_SCH_1301_1325" localSheetId="1">#REF!</definedName>
    <definedName name="_SCH_1301_1325">#REF!</definedName>
    <definedName name="_SCH_1301_1326" localSheetId="3">#REF!</definedName>
    <definedName name="_SCH_1301_1326" localSheetId="2">#REF!</definedName>
    <definedName name="_SCH_1301_1326" localSheetId="1">#REF!</definedName>
    <definedName name="_SCH_1301_1326">#REF!</definedName>
    <definedName name="_SCH_1301_1327" localSheetId="3">#REF!</definedName>
    <definedName name="_SCH_1301_1327" localSheetId="2">#REF!</definedName>
    <definedName name="_SCH_1301_1327" localSheetId="1">#REF!</definedName>
    <definedName name="_SCH_1301_1327">#REF!</definedName>
    <definedName name="_SCH_1301_1328" localSheetId="3">#REF!</definedName>
    <definedName name="_SCH_1301_1328" localSheetId="2">#REF!</definedName>
    <definedName name="_SCH_1301_1328" localSheetId="1">#REF!</definedName>
    <definedName name="_SCH_1301_1328">#REF!</definedName>
    <definedName name="_SCH_13101_129" localSheetId="3">#REF!</definedName>
    <definedName name="_SCH_13101_129" localSheetId="2">#REF!</definedName>
    <definedName name="_SCH_13101_129" localSheetId="1">#REF!</definedName>
    <definedName name="_SCH_13101_129">#REF!</definedName>
    <definedName name="_SCH_13101_13101" localSheetId="3">#REF!</definedName>
    <definedName name="_SCH_13101_13101" localSheetId="2">#REF!</definedName>
    <definedName name="_SCH_13101_13101" localSheetId="1">#REF!</definedName>
    <definedName name="_SCH_13101_13101">#REF!</definedName>
    <definedName name="_SCH_13101_13102" localSheetId="3">#REF!</definedName>
    <definedName name="_SCH_13101_13102" localSheetId="2">#REF!</definedName>
    <definedName name="_SCH_13101_13102" localSheetId="1">#REF!</definedName>
    <definedName name="_SCH_13101_13102">#REF!</definedName>
    <definedName name="_SCH_132_" localSheetId="3">#REF!</definedName>
    <definedName name="_SCH_132_" localSheetId="2">#REF!</definedName>
    <definedName name="_SCH_132_" localSheetId="1">#REF!</definedName>
    <definedName name="_SCH_132_">#REF!</definedName>
    <definedName name="_SCH_13201_129" localSheetId="3">#REF!</definedName>
    <definedName name="_SCH_13201_129" localSheetId="2">#REF!</definedName>
    <definedName name="_SCH_13201_129" localSheetId="1">#REF!</definedName>
    <definedName name="_SCH_13201_129">#REF!</definedName>
    <definedName name="_SCH_13201_13201" localSheetId="3">#REF!</definedName>
    <definedName name="_SCH_13201_13201" localSheetId="2">#REF!</definedName>
    <definedName name="_SCH_13201_13201" localSheetId="1">#REF!</definedName>
    <definedName name="_SCH_13201_13201">#REF!</definedName>
    <definedName name="_SCH_13301_129" localSheetId="3">#REF!</definedName>
    <definedName name="_SCH_13301_129" localSheetId="2">#REF!</definedName>
    <definedName name="_SCH_13301_129" localSheetId="1">#REF!</definedName>
    <definedName name="_SCH_13301_129">#REF!</definedName>
    <definedName name="_SCH_13301_13301" localSheetId="3">#REF!</definedName>
    <definedName name="_SCH_13301_13301" localSheetId="2">#REF!</definedName>
    <definedName name="_SCH_13301_13301" localSheetId="1">#REF!</definedName>
    <definedName name="_SCH_13301_13301">#REF!</definedName>
    <definedName name="_SCH_13401_129" localSheetId="3">#REF!</definedName>
    <definedName name="_SCH_13401_129" localSheetId="2">#REF!</definedName>
    <definedName name="_SCH_13401_129" localSheetId="1">#REF!</definedName>
    <definedName name="_SCH_13401_129">#REF!</definedName>
    <definedName name="_SCH_13401_13401" localSheetId="3">#REF!</definedName>
    <definedName name="_SCH_13401_13401" localSheetId="2">#REF!</definedName>
    <definedName name="_SCH_13401_13401" localSheetId="1">#REF!</definedName>
    <definedName name="_SCH_13401_13401">#REF!</definedName>
    <definedName name="_SCH_13501_129" localSheetId="3">#REF!</definedName>
    <definedName name="_SCH_13501_129" localSheetId="2">#REF!</definedName>
    <definedName name="_SCH_13501_129" localSheetId="1">#REF!</definedName>
    <definedName name="_SCH_13501_129">#REF!</definedName>
    <definedName name="_SCH_13501_13501" localSheetId="3">#REF!</definedName>
    <definedName name="_SCH_13501_13501" localSheetId="2">#REF!</definedName>
    <definedName name="_SCH_13501_13501" localSheetId="1">#REF!</definedName>
    <definedName name="_SCH_13501_13501">#REF!</definedName>
    <definedName name="_SCH_13501_13502" localSheetId="3">#REF!</definedName>
    <definedName name="_SCH_13501_13502" localSheetId="2">#REF!</definedName>
    <definedName name="_SCH_13501_13502" localSheetId="1">#REF!</definedName>
    <definedName name="_SCH_13501_13502">#REF!</definedName>
    <definedName name="_SCH_13501_13503" localSheetId="3">#REF!</definedName>
    <definedName name="_SCH_13501_13503" localSheetId="2">#REF!</definedName>
    <definedName name="_SCH_13501_13503" localSheetId="1">#REF!</definedName>
    <definedName name="_SCH_13501_13503">#REF!</definedName>
    <definedName name="_SCH_13501_13504" localSheetId="3">#REF!</definedName>
    <definedName name="_SCH_13501_13504" localSheetId="2">#REF!</definedName>
    <definedName name="_SCH_13501_13504" localSheetId="1">#REF!</definedName>
    <definedName name="_SCH_13501_13504">#REF!</definedName>
    <definedName name="_SCH_13501_13505" localSheetId="3">#REF!</definedName>
    <definedName name="_SCH_13501_13505" localSheetId="2">#REF!</definedName>
    <definedName name="_SCH_13501_13505" localSheetId="1">#REF!</definedName>
    <definedName name="_SCH_13501_13505">#REF!</definedName>
    <definedName name="_SCH_13501_13506" localSheetId="3">#REF!</definedName>
    <definedName name="_SCH_13501_13506" localSheetId="2">#REF!</definedName>
    <definedName name="_SCH_13501_13506" localSheetId="1">#REF!</definedName>
    <definedName name="_SCH_13501_13506">#REF!</definedName>
    <definedName name="_SCH_13601_129" localSheetId="3">#REF!</definedName>
    <definedName name="_SCH_13601_129" localSheetId="2">#REF!</definedName>
    <definedName name="_SCH_13601_129" localSheetId="1">#REF!</definedName>
    <definedName name="_SCH_13601_129">#REF!</definedName>
    <definedName name="_SCH_13601_13601" localSheetId="3">#REF!</definedName>
    <definedName name="_SCH_13601_13601" localSheetId="2">#REF!</definedName>
    <definedName name="_SCH_13601_13601" localSheetId="1">#REF!</definedName>
    <definedName name="_SCH_13601_13601">#REF!</definedName>
    <definedName name="_SCH_13701_129" localSheetId="3">#REF!</definedName>
    <definedName name="_SCH_13701_129" localSheetId="2">#REF!</definedName>
    <definedName name="_SCH_13701_129" localSheetId="1">#REF!</definedName>
    <definedName name="_SCH_13701_129">#REF!</definedName>
    <definedName name="_SCH_13701_13701" localSheetId="3">#REF!</definedName>
    <definedName name="_SCH_13701_13701" localSheetId="2">#REF!</definedName>
    <definedName name="_SCH_13701_13701" localSheetId="1">#REF!</definedName>
    <definedName name="_SCH_13701_13701">#REF!</definedName>
    <definedName name="_SCH_13701_13702" localSheetId="3">#REF!</definedName>
    <definedName name="_SCH_13701_13702" localSheetId="2">#REF!</definedName>
    <definedName name="_SCH_13701_13702" localSheetId="1">#REF!</definedName>
    <definedName name="_SCH_13701_13702">#REF!</definedName>
    <definedName name="_SCH_13801_129" localSheetId="3">#REF!</definedName>
    <definedName name="_SCH_13801_129" localSheetId="2">#REF!</definedName>
    <definedName name="_SCH_13801_129" localSheetId="1">#REF!</definedName>
    <definedName name="_SCH_13801_129">#REF!</definedName>
    <definedName name="_SCH_13801_13801" localSheetId="3">#REF!</definedName>
    <definedName name="_SCH_13801_13801" localSheetId="2">#REF!</definedName>
    <definedName name="_SCH_13801_13801" localSheetId="1">#REF!</definedName>
    <definedName name="_SCH_13801_13801">#REF!</definedName>
    <definedName name="_SCH_13801_13802" localSheetId="3">#REF!</definedName>
    <definedName name="_SCH_13801_13802" localSheetId="2">#REF!</definedName>
    <definedName name="_SCH_13801_13802" localSheetId="1">#REF!</definedName>
    <definedName name="_SCH_13801_13802">#REF!</definedName>
    <definedName name="_SCH_13901_129" localSheetId="3">#REF!</definedName>
    <definedName name="_SCH_13901_129" localSheetId="2">#REF!</definedName>
    <definedName name="_SCH_13901_129" localSheetId="1">#REF!</definedName>
    <definedName name="_SCH_13901_129">#REF!</definedName>
    <definedName name="_SCH_13901_13901" localSheetId="3">#REF!</definedName>
    <definedName name="_SCH_13901_13901" localSheetId="2">#REF!</definedName>
    <definedName name="_SCH_13901_13901" localSheetId="1">#REF!</definedName>
    <definedName name="_SCH_13901_13901">#REF!</definedName>
    <definedName name="_SCH_13901_13902" localSheetId="3">#REF!</definedName>
    <definedName name="_SCH_13901_13902" localSheetId="2">#REF!</definedName>
    <definedName name="_SCH_13901_13902" localSheetId="1">#REF!</definedName>
    <definedName name="_SCH_13901_13902">#REF!</definedName>
    <definedName name="_SCH_14001_129" localSheetId="3">#REF!</definedName>
    <definedName name="_SCH_14001_129" localSheetId="2">#REF!</definedName>
    <definedName name="_SCH_14001_129" localSheetId="1">#REF!</definedName>
    <definedName name="_SCH_14001_129">#REF!</definedName>
    <definedName name="_SCH_14001_14001" localSheetId="3">#REF!</definedName>
    <definedName name="_SCH_14001_14001" localSheetId="2">#REF!</definedName>
    <definedName name="_SCH_14001_14001" localSheetId="1">#REF!</definedName>
    <definedName name="_SCH_14001_14001">#REF!</definedName>
    <definedName name="_SCH_1401_129" localSheetId="3">#REF!</definedName>
    <definedName name="_SCH_1401_129" localSheetId="2">#REF!</definedName>
    <definedName name="_SCH_1401_129" localSheetId="1">#REF!</definedName>
    <definedName name="_SCH_1401_129">#REF!</definedName>
    <definedName name="_SCH_1401_1401" localSheetId="3">#REF!</definedName>
    <definedName name="_SCH_1401_1401" localSheetId="2">#REF!</definedName>
    <definedName name="_SCH_1401_1401" localSheetId="1">#REF!</definedName>
    <definedName name="_SCH_1401_1401">#REF!</definedName>
    <definedName name="_SCH_1401_1402" localSheetId="3">#REF!</definedName>
    <definedName name="_SCH_1401_1402" localSheetId="2">#REF!</definedName>
    <definedName name="_SCH_1401_1402" localSheetId="1">#REF!</definedName>
    <definedName name="_SCH_1401_1402">#REF!</definedName>
    <definedName name="_SCH_14101_129" localSheetId="3">#REF!</definedName>
    <definedName name="_SCH_14101_129" localSheetId="2">#REF!</definedName>
    <definedName name="_SCH_14101_129" localSheetId="1">#REF!</definedName>
    <definedName name="_SCH_14101_129">#REF!</definedName>
    <definedName name="_SCH_14101_14101" localSheetId="3">#REF!</definedName>
    <definedName name="_SCH_14101_14101" localSheetId="2">#REF!</definedName>
    <definedName name="_SCH_14101_14101" localSheetId="1">#REF!</definedName>
    <definedName name="_SCH_14101_14101">#REF!</definedName>
    <definedName name="_SCH_14101_14102" localSheetId="3">#REF!</definedName>
    <definedName name="_SCH_14101_14102" localSheetId="2">#REF!</definedName>
    <definedName name="_SCH_14101_14102" localSheetId="1">#REF!</definedName>
    <definedName name="_SCH_14101_14102">#REF!</definedName>
    <definedName name="_SCH_14101_14103" localSheetId="3">#REF!</definedName>
    <definedName name="_SCH_14101_14103" localSheetId="2">#REF!</definedName>
    <definedName name="_SCH_14101_14103" localSheetId="1">#REF!</definedName>
    <definedName name="_SCH_14101_14103">#REF!</definedName>
    <definedName name="_SCH_14101_14104" localSheetId="3">#REF!</definedName>
    <definedName name="_SCH_14101_14104" localSheetId="2">#REF!</definedName>
    <definedName name="_SCH_14101_14104" localSheetId="1">#REF!</definedName>
    <definedName name="_SCH_14101_14104">#REF!</definedName>
    <definedName name="_SCH_14101_14105" localSheetId="3">#REF!</definedName>
    <definedName name="_SCH_14101_14105" localSheetId="2">#REF!</definedName>
    <definedName name="_SCH_14101_14105" localSheetId="1">#REF!</definedName>
    <definedName name="_SCH_14101_14105">#REF!</definedName>
    <definedName name="_SCH_14101_14106" localSheetId="3">#REF!</definedName>
    <definedName name="_SCH_14101_14106" localSheetId="2">#REF!</definedName>
    <definedName name="_SCH_14101_14106" localSheetId="1">#REF!</definedName>
    <definedName name="_SCH_14101_14106">#REF!</definedName>
    <definedName name="_SCH_14101_14107" localSheetId="3">#REF!</definedName>
    <definedName name="_SCH_14101_14107" localSheetId="2">#REF!</definedName>
    <definedName name="_SCH_14101_14107" localSheetId="1">#REF!</definedName>
    <definedName name="_SCH_14101_14107">#REF!</definedName>
    <definedName name="_SCH_14101_14109" localSheetId="3">#REF!</definedName>
    <definedName name="_SCH_14101_14109" localSheetId="2">#REF!</definedName>
    <definedName name="_SCH_14101_14109" localSheetId="1">#REF!</definedName>
    <definedName name="_SCH_14101_14109">#REF!</definedName>
    <definedName name="_SCH_14101_14110" localSheetId="3">#REF!</definedName>
    <definedName name="_SCH_14101_14110" localSheetId="2">#REF!</definedName>
    <definedName name="_SCH_14101_14110" localSheetId="1">#REF!</definedName>
    <definedName name="_SCH_14101_14110">#REF!</definedName>
    <definedName name="_SCH_14101_14113" localSheetId="3">#REF!</definedName>
    <definedName name="_SCH_14101_14113" localSheetId="2">#REF!</definedName>
    <definedName name="_SCH_14101_14113" localSheetId="1">#REF!</definedName>
    <definedName name="_SCH_14101_14113">#REF!</definedName>
    <definedName name="_SCH_14101_14114" localSheetId="3">#REF!</definedName>
    <definedName name="_SCH_14101_14114" localSheetId="2">#REF!</definedName>
    <definedName name="_SCH_14101_14114" localSheetId="1">#REF!</definedName>
    <definedName name="_SCH_14101_14114">#REF!</definedName>
    <definedName name="_SCH_14101_14116" localSheetId="3">#REF!</definedName>
    <definedName name="_SCH_14101_14116" localSheetId="2">#REF!</definedName>
    <definedName name="_SCH_14101_14116" localSheetId="1">#REF!</definedName>
    <definedName name="_SCH_14101_14116">#REF!</definedName>
    <definedName name="_SCH_14201_129" localSheetId="3">#REF!</definedName>
    <definedName name="_SCH_14201_129" localSheetId="2">#REF!</definedName>
    <definedName name="_SCH_14201_129" localSheetId="1">#REF!</definedName>
    <definedName name="_SCH_14201_129">#REF!</definedName>
    <definedName name="_SCH_14201_14201" localSheetId="3">#REF!</definedName>
    <definedName name="_SCH_14201_14201" localSheetId="2">#REF!</definedName>
    <definedName name="_SCH_14201_14201" localSheetId="1">#REF!</definedName>
    <definedName name="_SCH_14201_14201">#REF!</definedName>
    <definedName name="_SCH_14201_14202" localSheetId="3">#REF!</definedName>
    <definedName name="_SCH_14201_14202" localSheetId="2">#REF!</definedName>
    <definedName name="_SCH_14201_14202" localSheetId="1">#REF!</definedName>
    <definedName name="_SCH_14201_14202">#REF!</definedName>
    <definedName name="_SCH_14201_14203" localSheetId="3">#REF!</definedName>
    <definedName name="_SCH_14201_14203" localSheetId="2">#REF!</definedName>
    <definedName name="_SCH_14201_14203" localSheetId="1">#REF!</definedName>
    <definedName name="_SCH_14201_14203">#REF!</definedName>
    <definedName name="_SCH_14201_14204" localSheetId="3">#REF!</definedName>
    <definedName name="_SCH_14201_14204" localSheetId="2">#REF!</definedName>
    <definedName name="_SCH_14201_14204" localSheetId="1">#REF!</definedName>
    <definedName name="_SCH_14201_14204">#REF!</definedName>
    <definedName name="_SCH_14201_14205" localSheetId="3">#REF!</definedName>
    <definedName name="_SCH_14201_14205" localSheetId="2">#REF!</definedName>
    <definedName name="_SCH_14201_14205" localSheetId="1">#REF!</definedName>
    <definedName name="_SCH_14201_14205">#REF!</definedName>
    <definedName name="_SCH_14201_14206" localSheetId="3">#REF!</definedName>
    <definedName name="_SCH_14201_14206" localSheetId="2">#REF!</definedName>
    <definedName name="_SCH_14201_14206" localSheetId="1">#REF!</definedName>
    <definedName name="_SCH_14201_14206">#REF!</definedName>
    <definedName name="_SCH_14301_129" localSheetId="3">#REF!</definedName>
    <definedName name="_SCH_14301_129" localSheetId="2">#REF!</definedName>
    <definedName name="_SCH_14301_129" localSheetId="1">#REF!</definedName>
    <definedName name="_SCH_14301_129">#REF!</definedName>
    <definedName name="_SCH_14301_14301" localSheetId="3">#REF!</definedName>
    <definedName name="_SCH_14301_14301" localSheetId="2">#REF!</definedName>
    <definedName name="_SCH_14301_14301" localSheetId="1">#REF!</definedName>
    <definedName name="_SCH_14301_14301">#REF!</definedName>
    <definedName name="_SCH_14301_14302" localSheetId="3">#REF!</definedName>
    <definedName name="_SCH_14301_14302" localSheetId="2">#REF!</definedName>
    <definedName name="_SCH_14301_14302" localSheetId="1">#REF!</definedName>
    <definedName name="_SCH_14301_14302">#REF!</definedName>
    <definedName name="_SCH_14301_14303" localSheetId="3">#REF!</definedName>
    <definedName name="_SCH_14301_14303" localSheetId="2">#REF!</definedName>
    <definedName name="_SCH_14301_14303" localSheetId="1">#REF!</definedName>
    <definedName name="_SCH_14301_14303">#REF!</definedName>
    <definedName name="_SCH_14401_129" localSheetId="3">#REF!</definedName>
    <definedName name="_SCH_14401_129" localSheetId="2">#REF!</definedName>
    <definedName name="_SCH_14401_129" localSheetId="1">#REF!</definedName>
    <definedName name="_SCH_14401_129">#REF!</definedName>
    <definedName name="_SCH_14401_14401" localSheetId="3">#REF!</definedName>
    <definedName name="_SCH_14401_14401" localSheetId="2">#REF!</definedName>
    <definedName name="_SCH_14401_14401" localSheetId="1">#REF!</definedName>
    <definedName name="_SCH_14401_14401">#REF!</definedName>
    <definedName name="_SCH_14401_14402" localSheetId="3">#REF!</definedName>
    <definedName name="_SCH_14401_14402" localSheetId="2">#REF!</definedName>
    <definedName name="_SCH_14401_14402" localSheetId="1">#REF!</definedName>
    <definedName name="_SCH_14401_14402">#REF!</definedName>
    <definedName name="_SCH_14401_14403" localSheetId="3">#REF!</definedName>
    <definedName name="_SCH_14401_14403" localSheetId="2">#REF!</definedName>
    <definedName name="_SCH_14401_14403" localSheetId="1">#REF!</definedName>
    <definedName name="_SCH_14401_14403">#REF!</definedName>
    <definedName name="_SCH_14501_129" localSheetId="3">#REF!</definedName>
    <definedName name="_SCH_14501_129" localSheetId="2">#REF!</definedName>
    <definedName name="_SCH_14501_129" localSheetId="1">#REF!</definedName>
    <definedName name="_SCH_14501_129">#REF!</definedName>
    <definedName name="_SCH_14501_14501" localSheetId="3">#REF!</definedName>
    <definedName name="_SCH_14501_14501" localSheetId="2">#REF!</definedName>
    <definedName name="_SCH_14501_14501" localSheetId="1">#REF!</definedName>
    <definedName name="_SCH_14501_14501">#REF!</definedName>
    <definedName name="_SCH_14501_14502" localSheetId="3">#REF!</definedName>
    <definedName name="_SCH_14501_14502" localSheetId="2">#REF!</definedName>
    <definedName name="_SCH_14501_14502" localSheetId="1">#REF!</definedName>
    <definedName name="_SCH_14501_14502">#REF!</definedName>
    <definedName name="_SCH_14501_14503" localSheetId="3">#REF!</definedName>
    <definedName name="_SCH_14501_14503" localSheetId="2">#REF!</definedName>
    <definedName name="_SCH_14501_14503" localSheetId="1">#REF!</definedName>
    <definedName name="_SCH_14501_14503">#REF!</definedName>
    <definedName name="_SCH_14501_14504" localSheetId="3">#REF!</definedName>
    <definedName name="_SCH_14501_14504" localSheetId="2">#REF!</definedName>
    <definedName name="_SCH_14501_14504" localSheetId="1">#REF!</definedName>
    <definedName name="_SCH_14501_14504">#REF!</definedName>
    <definedName name="_SCH_14501_14505" localSheetId="3">#REF!</definedName>
    <definedName name="_SCH_14501_14505" localSheetId="2">#REF!</definedName>
    <definedName name="_SCH_14501_14505" localSheetId="1">#REF!</definedName>
    <definedName name="_SCH_14501_14505">#REF!</definedName>
    <definedName name="_SCH_14601_129" localSheetId="3">#REF!</definedName>
    <definedName name="_SCH_14601_129" localSheetId="2">#REF!</definedName>
    <definedName name="_SCH_14601_129" localSheetId="1">#REF!</definedName>
    <definedName name="_SCH_14601_129">#REF!</definedName>
    <definedName name="_SCH_14601_14601" localSheetId="3">#REF!</definedName>
    <definedName name="_SCH_14601_14601" localSheetId="2">#REF!</definedName>
    <definedName name="_SCH_14601_14601" localSheetId="1">#REF!</definedName>
    <definedName name="_SCH_14601_14601">#REF!</definedName>
    <definedName name="_SCH_14601_14602" localSheetId="3">#REF!</definedName>
    <definedName name="_SCH_14601_14602" localSheetId="2">#REF!</definedName>
    <definedName name="_SCH_14601_14602" localSheetId="1">#REF!</definedName>
    <definedName name="_SCH_14601_14602">#REF!</definedName>
    <definedName name="_SCH_147_" localSheetId="3">#REF!</definedName>
    <definedName name="_SCH_147_" localSheetId="2">#REF!</definedName>
    <definedName name="_SCH_147_" localSheetId="1">#REF!</definedName>
    <definedName name="_SCH_147_">#REF!</definedName>
    <definedName name="_SCH_14701_129" localSheetId="3">#REF!</definedName>
    <definedName name="_SCH_14701_129" localSheetId="2">#REF!</definedName>
    <definedName name="_SCH_14701_129" localSheetId="1">#REF!</definedName>
    <definedName name="_SCH_14701_129">#REF!</definedName>
    <definedName name="_SCH_14701_14701" localSheetId="3">#REF!</definedName>
    <definedName name="_SCH_14701_14701" localSheetId="2">#REF!</definedName>
    <definedName name="_SCH_14701_14701" localSheetId="1">#REF!</definedName>
    <definedName name="_SCH_14701_14701">#REF!</definedName>
    <definedName name="_SCH_14701_14702" localSheetId="3">#REF!</definedName>
    <definedName name="_SCH_14701_14702" localSheetId="2">#REF!</definedName>
    <definedName name="_SCH_14701_14702" localSheetId="1">#REF!</definedName>
    <definedName name="_SCH_14701_14702">#REF!</definedName>
    <definedName name="_SCH_14701_14703" localSheetId="3">#REF!</definedName>
    <definedName name="_SCH_14701_14703" localSheetId="2">#REF!</definedName>
    <definedName name="_SCH_14701_14703" localSheetId="1">#REF!</definedName>
    <definedName name="_SCH_14701_14703">#REF!</definedName>
    <definedName name="_SCH_14801_129" localSheetId="3">#REF!</definedName>
    <definedName name="_SCH_14801_129" localSheetId="2">#REF!</definedName>
    <definedName name="_SCH_14801_129" localSheetId="1">#REF!</definedName>
    <definedName name="_SCH_14801_129">#REF!</definedName>
    <definedName name="_SCH_14801_14801" localSheetId="3">#REF!</definedName>
    <definedName name="_SCH_14801_14801" localSheetId="2">#REF!</definedName>
    <definedName name="_SCH_14801_14801" localSheetId="1">#REF!</definedName>
    <definedName name="_SCH_14801_14801">#REF!</definedName>
    <definedName name="_SCH_14801_14802" localSheetId="3">#REF!</definedName>
    <definedName name="_SCH_14801_14802" localSheetId="2">#REF!</definedName>
    <definedName name="_SCH_14801_14802" localSheetId="1">#REF!</definedName>
    <definedName name="_SCH_14801_14802">#REF!</definedName>
    <definedName name="_SCH_14801_14803" localSheetId="3">#REF!</definedName>
    <definedName name="_SCH_14801_14803" localSheetId="2">#REF!</definedName>
    <definedName name="_SCH_14801_14803" localSheetId="1">#REF!</definedName>
    <definedName name="_SCH_14801_14803">#REF!</definedName>
    <definedName name="_SCH_14801_14804" localSheetId="3">#REF!</definedName>
    <definedName name="_SCH_14801_14804" localSheetId="2">#REF!</definedName>
    <definedName name="_SCH_14801_14804" localSheetId="1">#REF!</definedName>
    <definedName name="_SCH_14801_14804">#REF!</definedName>
    <definedName name="_SCH_14801_14805" localSheetId="3">#REF!</definedName>
    <definedName name="_SCH_14801_14805" localSheetId="2">#REF!</definedName>
    <definedName name="_SCH_14801_14805" localSheetId="1">#REF!</definedName>
    <definedName name="_SCH_14801_14805">#REF!</definedName>
    <definedName name="_SCH_14801_14806" localSheetId="3">#REF!</definedName>
    <definedName name="_SCH_14801_14806" localSheetId="2">#REF!</definedName>
    <definedName name="_SCH_14801_14806" localSheetId="1">#REF!</definedName>
    <definedName name="_SCH_14801_14806">#REF!</definedName>
    <definedName name="_SCH_14801_14807" localSheetId="3">#REF!</definedName>
    <definedName name="_SCH_14801_14807" localSheetId="2">#REF!</definedName>
    <definedName name="_SCH_14801_14807" localSheetId="1">#REF!</definedName>
    <definedName name="_SCH_14801_14807">#REF!</definedName>
    <definedName name="_SCH_14801_14808" localSheetId="3">#REF!</definedName>
    <definedName name="_SCH_14801_14808" localSheetId="2">#REF!</definedName>
    <definedName name="_SCH_14801_14808" localSheetId="1">#REF!</definedName>
    <definedName name="_SCH_14801_14808">#REF!</definedName>
    <definedName name="_SCH_14801_14809" localSheetId="3">#REF!</definedName>
    <definedName name="_SCH_14801_14809" localSheetId="2">#REF!</definedName>
    <definedName name="_SCH_14801_14809" localSheetId="1">#REF!</definedName>
    <definedName name="_SCH_14801_14809">#REF!</definedName>
    <definedName name="_SCH_14801_14810" localSheetId="3">#REF!</definedName>
    <definedName name="_SCH_14801_14810" localSheetId="2">#REF!</definedName>
    <definedName name="_SCH_14801_14810" localSheetId="1">#REF!</definedName>
    <definedName name="_SCH_14801_14810">#REF!</definedName>
    <definedName name="_SCH_14801_14811" localSheetId="3">#REF!</definedName>
    <definedName name="_SCH_14801_14811" localSheetId="2">#REF!</definedName>
    <definedName name="_SCH_14801_14811" localSheetId="1">#REF!</definedName>
    <definedName name="_SCH_14801_14811">#REF!</definedName>
    <definedName name="_SCH_14801_14812" localSheetId="3">#REF!</definedName>
    <definedName name="_SCH_14801_14812" localSheetId="2">#REF!</definedName>
    <definedName name="_SCH_14801_14812" localSheetId="1">#REF!</definedName>
    <definedName name="_SCH_14801_14812">#REF!</definedName>
    <definedName name="_SCH_14901_129" localSheetId="3">#REF!</definedName>
    <definedName name="_SCH_14901_129" localSheetId="2">#REF!</definedName>
    <definedName name="_SCH_14901_129" localSheetId="1">#REF!</definedName>
    <definedName name="_SCH_14901_129">#REF!</definedName>
    <definedName name="_SCH_14901_14901" localSheetId="3">#REF!</definedName>
    <definedName name="_SCH_14901_14901" localSheetId="2">#REF!</definedName>
    <definedName name="_SCH_14901_14901" localSheetId="1">#REF!</definedName>
    <definedName name="_SCH_14901_14901">#REF!</definedName>
    <definedName name="_SCH_14901_14903" localSheetId="3">#REF!</definedName>
    <definedName name="_SCH_14901_14903" localSheetId="2">#REF!</definedName>
    <definedName name="_SCH_14901_14903" localSheetId="1">#REF!</definedName>
    <definedName name="_SCH_14901_14903">#REF!</definedName>
    <definedName name="_SCH_14901_14904" localSheetId="3">#REF!</definedName>
    <definedName name="_SCH_14901_14904" localSheetId="2">#REF!</definedName>
    <definedName name="_SCH_14901_14904" localSheetId="1">#REF!</definedName>
    <definedName name="_SCH_14901_14904">#REF!</definedName>
    <definedName name="_SCH_14901_14905" localSheetId="3">#REF!</definedName>
    <definedName name="_SCH_14901_14905" localSheetId="2">#REF!</definedName>
    <definedName name="_SCH_14901_14905" localSheetId="1">#REF!</definedName>
    <definedName name="_SCH_14901_14905">#REF!</definedName>
    <definedName name="_SCH_14901_14907" localSheetId="3">#REF!</definedName>
    <definedName name="_SCH_14901_14907" localSheetId="2">#REF!</definedName>
    <definedName name="_SCH_14901_14907" localSheetId="1">#REF!</definedName>
    <definedName name="_SCH_14901_14907">#REF!</definedName>
    <definedName name="_SCH_15001_129" localSheetId="3">#REF!</definedName>
    <definedName name="_SCH_15001_129" localSheetId="2">#REF!</definedName>
    <definedName name="_SCH_15001_129" localSheetId="1">#REF!</definedName>
    <definedName name="_SCH_15001_129">#REF!</definedName>
    <definedName name="_SCH_15001_15001" localSheetId="3">#REF!</definedName>
    <definedName name="_SCH_15001_15001" localSheetId="2">#REF!</definedName>
    <definedName name="_SCH_15001_15001" localSheetId="1">#REF!</definedName>
    <definedName name="_SCH_15001_15001">#REF!</definedName>
    <definedName name="_SCH_1501_129" localSheetId="3">#REF!</definedName>
    <definedName name="_SCH_1501_129" localSheetId="2">#REF!</definedName>
    <definedName name="_SCH_1501_129" localSheetId="1">#REF!</definedName>
    <definedName name="_SCH_1501_129">#REF!</definedName>
    <definedName name="_SCH_1501_1501" localSheetId="3">#REF!</definedName>
    <definedName name="_SCH_1501_1501" localSheetId="2">#REF!</definedName>
    <definedName name="_SCH_1501_1501" localSheetId="1">#REF!</definedName>
    <definedName name="_SCH_1501_1501">#REF!</definedName>
    <definedName name="_SCH_1501_1502" localSheetId="3">#REF!</definedName>
    <definedName name="_SCH_1501_1502" localSheetId="2">#REF!</definedName>
    <definedName name="_SCH_1501_1502" localSheetId="1">#REF!</definedName>
    <definedName name="_SCH_1501_1502">#REF!</definedName>
    <definedName name="_SCH_15201_129" localSheetId="3">#REF!</definedName>
    <definedName name="_SCH_15201_129" localSheetId="2">#REF!</definedName>
    <definedName name="_SCH_15201_129" localSheetId="1">#REF!</definedName>
    <definedName name="_SCH_15201_129">#REF!</definedName>
    <definedName name="_SCH_15201_15201" localSheetId="3">#REF!</definedName>
    <definedName name="_SCH_15201_15201" localSheetId="2">#REF!</definedName>
    <definedName name="_SCH_15201_15201" localSheetId="1">#REF!</definedName>
    <definedName name="_SCH_15201_15201">#REF!</definedName>
    <definedName name="_SCH_15201_15202" localSheetId="3">#REF!</definedName>
    <definedName name="_SCH_15201_15202" localSheetId="2">#REF!</definedName>
    <definedName name="_SCH_15201_15202" localSheetId="1">#REF!</definedName>
    <definedName name="_SCH_15201_15202">#REF!</definedName>
    <definedName name="_SCH_15201_15203" localSheetId="3">#REF!</definedName>
    <definedName name="_SCH_15201_15203" localSheetId="2">#REF!</definedName>
    <definedName name="_SCH_15201_15203" localSheetId="1">#REF!</definedName>
    <definedName name="_SCH_15201_15203">#REF!</definedName>
    <definedName name="_SCH_15201_15204" localSheetId="3">#REF!</definedName>
    <definedName name="_SCH_15201_15204" localSheetId="2">#REF!</definedName>
    <definedName name="_SCH_15201_15204" localSheetId="1">#REF!</definedName>
    <definedName name="_SCH_15201_15204">#REF!</definedName>
    <definedName name="_SCH_15201_15205" localSheetId="3">#REF!</definedName>
    <definedName name="_SCH_15201_15205" localSheetId="2">#REF!</definedName>
    <definedName name="_SCH_15201_15205" localSheetId="1">#REF!</definedName>
    <definedName name="_SCH_15201_15205">#REF!</definedName>
    <definedName name="_SCH_15301_129" localSheetId="3">#REF!</definedName>
    <definedName name="_SCH_15301_129" localSheetId="2">#REF!</definedName>
    <definedName name="_SCH_15301_129" localSheetId="1">#REF!</definedName>
    <definedName name="_SCH_15301_129">#REF!</definedName>
    <definedName name="_SCH_15301_15301" localSheetId="3">#REF!</definedName>
    <definedName name="_SCH_15301_15301" localSheetId="2">#REF!</definedName>
    <definedName name="_SCH_15301_15301" localSheetId="1">#REF!</definedName>
    <definedName name="_SCH_15301_15301">#REF!</definedName>
    <definedName name="_SCH_15301_15302" localSheetId="3">#REF!</definedName>
    <definedName name="_SCH_15301_15302" localSheetId="2">#REF!</definedName>
    <definedName name="_SCH_15301_15302" localSheetId="1">#REF!</definedName>
    <definedName name="_SCH_15301_15302">#REF!</definedName>
    <definedName name="_SCH_15301_15303" localSheetId="3">#REF!</definedName>
    <definedName name="_SCH_15301_15303" localSheetId="2">#REF!</definedName>
    <definedName name="_SCH_15301_15303" localSheetId="1">#REF!</definedName>
    <definedName name="_SCH_15301_15303">#REF!</definedName>
    <definedName name="_SCH_15301_15304" localSheetId="3">#REF!</definedName>
    <definedName name="_SCH_15301_15304" localSheetId="2">#REF!</definedName>
    <definedName name="_SCH_15301_15304" localSheetId="1">#REF!</definedName>
    <definedName name="_SCH_15301_15304">#REF!</definedName>
    <definedName name="_SCH_15301_15305" localSheetId="3">#REF!</definedName>
    <definedName name="_SCH_15301_15305" localSheetId="2">#REF!</definedName>
    <definedName name="_SCH_15301_15305" localSheetId="1">#REF!</definedName>
    <definedName name="_SCH_15301_15305">#REF!</definedName>
    <definedName name="_SCH_15301_15306" localSheetId="3">#REF!</definedName>
    <definedName name="_SCH_15301_15306" localSheetId="2">#REF!</definedName>
    <definedName name="_SCH_15301_15306" localSheetId="1">#REF!</definedName>
    <definedName name="_SCH_15301_15306">#REF!</definedName>
    <definedName name="_SCH_15301_15307" localSheetId="3">#REF!</definedName>
    <definedName name="_SCH_15301_15307" localSheetId="2">#REF!</definedName>
    <definedName name="_SCH_15301_15307" localSheetId="1">#REF!</definedName>
    <definedName name="_SCH_15301_15307">#REF!</definedName>
    <definedName name="_SCH_15301_15308" localSheetId="3">#REF!</definedName>
    <definedName name="_SCH_15301_15308" localSheetId="2">#REF!</definedName>
    <definedName name="_SCH_15301_15308" localSheetId="1">#REF!</definedName>
    <definedName name="_SCH_15301_15308">#REF!</definedName>
    <definedName name="_SCH_15301_15313" localSheetId="3">#REF!</definedName>
    <definedName name="_SCH_15301_15313" localSheetId="2">#REF!</definedName>
    <definedName name="_SCH_15301_15313" localSheetId="1">#REF!</definedName>
    <definedName name="_SCH_15301_15313">#REF!</definedName>
    <definedName name="_SCH_15301_15315" localSheetId="3">#REF!</definedName>
    <definedName name="_SCH_15301_15315" localSheetId="2">#REF!</definedName>
    <definedName name="_SCH_15301_15315" localSheetId="1">#REF!</definedName>
    <definedName name="_SCH_15301_15315">#REF!</definedName>
    <definedName name="_SCH_15301_15316" localSheetId="3">#REF!</definedName>
    <definedName name="_SCH_15301_15316" localSheetId="2">#REF!</definedName>
    <definedName name="_SCH_15301_15316" localSheetId="1">#REF!</definedName>
    <definedName name="_SCH_15301_15316">#REF!</definedName>
    <definedName name="_SCH_15301_15317" localSheetId="3">#REF!</definedName>
    <definedName name="_SCH_15301_15317" localSheetId="2">#REF!</definedName>
    <definedName name="_SCH_15301_15317" localSheetId="1">#REF!</definedName>
    <definedName name="_SCH_15301_15317">#REF!</definedName>
    <definedName name="_SCH_15301_15318" localSheetId="3">#REF!</definedName>
    <definedName name="_SCH_15301_15318" localSheetId="2">#REF!</definedName>
    <definedName name="_SCH_15301_15318" localSheetId="1">#REF!</definedName>
    <definedName name="_SCH_15301_15318">#REF!</definedName>
    <definedName name="_SCH_15301_15319" localSheetId="3">#REF!</definedName>
    <definedName name="_SCH_15301_15319" localSheetId="2">#REF!</definedName>
    <definedName name="_SCH_15301_15319" localSheetId="1">#REF!</definedName>
    <definedName name="_SCH_15301_15319">#REF!</definedName>
    <definedName name="_SCH_15301_15320" localSheetId="3">#REF!</definedName>
    <definedName name="_SCH_15301_15320" localSheetId="2">#REF!</definedName>
    <definedName name="_SCH_15301_15320" localSheetId="1">#REF!</definedName>
    <definedName name="_SCH_15301_15320">#REF!</definedName>
    <definedName name="_SCH_15301_15321" localSheetId="3">#REF!</definedName>
    <definedName name="_SCH_15301_15321" localSheetId="2">#REF!</definedName>
    <definedName name="_SCH_15301_15321" localSheetId="1">#REF!</definedName>
    <definedName name="_SCH_15301_15321">#REF!</definedName>
    <definedName name="_SCH_15301_15322" localSheetId="3">#REF!</definedName>
    <definedName name="_SCH_15301_15322" localSheetId="2">#REF!</definedName>
    <definedName name="_SCH_15301_15322" localSheetId="1">#REF!</definedName>
    <definedName name="_SCH_15301_15322">#REF!</definedName>
    <definedName name="_SCH_15303_" localSheetId="3">#REF!</definedName>
    <definedName name="_SCH_15303_" localSheetId="2">#REF!</definedName>
    <definedName name="_SCH_15303_" localSheetId="1">#REF!</definedName>
    <definedName name="_SCH_15303_">#REF!</definedName>
    <definedName name="_SCH_15304_" localSheetId="3">#REF!</definedName>
    <definedName name="_SCH_15304_" localSheetId="2">#REF!</definedName>
    <definedName name="_SCH_15304_" localSheetId="1">#REF!</definedName>
    <definedName name="_SCH_15304_">#REF!</definedName>
    <definedName name="_SCH_15501_129" localSheetId="3">#REF!</definedName>
    <definedName name="_SCH_15501_129" localSheetId="2">#REF!</definedName>
    <definedName name="_SCH_15501_129" localSheetId="1">#REF!</definedName>
    <definedName name="_SCH_15501_129">#REF!</definedName>
    <definedName name="_SCH_15501_15501" localSheetId="3">#REF!</definedName>
    <definedName name="_SCH_15501_15501" localSheetId="2">#REF!</definedName>
    <definedName name="_SCH_15501_15501" localSheetId="1">#REF!</definedName>
    <definedName name="_SCH_15501_15501">#REF!</definedName>
    <definedName name="_SCH_15501_15503" localSheetId="3">#REF!</definedName>
    <definedName name="_SCH_15501_15503" localSheetId="2">#REF!</definedName>
    <definedName name="_SCH_15501_15503" localSheetId="1">#REF!</definedName>
    <definedName name="_SCH_15501_15503">#REF!</definedName>
    <definedName name="_SCH_15601_129" localSheetId="3">#REF!</definedName>
    <definedName name="_SCH_15601_129" localSheetId="2">#REF!</definedName>
    <definedName name="_SCH_15601_129" localSheetId="1">#REF!</definedName>
    <definedName name="_SCH_15601_129">#REF!</definedName>
    <definedName name="_SCH_15601_15601" localSheetId="3">#REF!</definedName>
    <definedName name="_SCH_15601_15601" localSheetId="2">#REF!</definedName>
    <definedName name="_SCH_15601_15601" localSheetId="1">#REF!</definedName>
    <definedName name="_SCH_15601_15601">#REF!</definedName>
    <definedName name="_SCH_15601_15602" localSheetId="3">#REF!</definedName>
    <definedName name="_SCH_15601_15602" localSheetId="2">#REF!</definedName>
    <definedName name="_SCH_15601_15602" localSheetId="1">#REF!</definedName>
    <definedName name="_SCH_15601_15602">#REF!</definedName>
    <definedName name="_SCH_15601_15603" localSheetId="3">#REF!</definedName>
    <definedName name="_SCH_15601_15603" localSheetId="2">#REF!</definedName>
    <definedName name="_SCH_15601_15603" localSheetId="1">#REF!</definedName>
    <definedName name="_SCH_15601_15603">#REF!</definedName>
    <definedName name="_SCH_15601_15604" localSheetId="3">#REF!</definedName>
    <definedName name="_SCH_15601_15604" localSheetId="2">#REF!</definedName>
    <definedName name="_SCH_15601_15604" localSheetId="1">#REF!</definedName>
    <definedName name="_SCH_15601_15604">#REF!</definedName>
    <definedName name="_SCH_15601_15605" localSheetId="3">#REF!</definedName>
    <definedName name="_SCH_15601_15605" localSheetId="2">#REF!</definedName>
    <definedName name="_SCH_15601_15605" localSheetId="1">#REF!</definedName>
    <definedName name="_SCH_15601_15605">#REF!</definedName>
    <definedName name="_SCH_15601_15606" localSheetId="3">#REF!</definedName>
    <definedName name="_SCH_15601_15606" localSheetId="2">#REF!</definedName>
    <definedName name="_SCH_15601_15606" localSheetId="1">#REF!</definedName>
    <definedName name="_SCH_15601_15606">#REF!</definedName>
    <definedName name="_SCH_15601_15607" localSheetId="3">#REF!</definedName>
    <definedName name="_SCH_15601_15607" localSheetId="2">#REF!</definedName>
    <definedName name="_SCH_15601_15607" localSheetId="1">#REF!</definedName>
    <definedName name="_SCH_15601_15607">#REF!</definedName>
    <definedName name="_SCH_15601_15608" localSheetId="3">#REF!</definedName>
    <definedName name="_SCH_15601_15608" localSheetId="2">#REF!</definedName>
    <definedName name="_SCH_15601_15608" localSheetId="1">#REF!</definedName>
    <definedName name="_SCH_15601_15608">#REF!</definedName>
    <definedName name="_SCH_15601_15609" localSheetId="3">#REF!</definedName>
    <definedName name="_SCH_15601_15609" localSheetId="2">#REF!</definedName>
    <definedName name="_SCH_15601_15609" localSheetId="1">#REF!</definedName>
    <definedName name="_SCH_15601_15609">#REF!</definedName>
    <definedName name="_SCH_15601_15610" localSheetId="3">#REF!</definedName>
    <definedName name="_SCH_15601_15610" localSheetId="2">#REF!</definedName>
    <definedName name="_SCH_15601_15610" localSheetId="1">#REF!</definedName>
    <definedName name="_SCH_15601_15610">#REF!</definedName>
    <definedName name="_SCH_15701_129" localSheetId="3">#REF!</definedName>
    <definedName name="_SCH_15701_129" localSheetId="2">#REF!</definedName>
    <definedName name="_SCH_15701_129" localSheetId="1">#REF!</definedName>
    <definedName name="_SCH_15701_129">#REF!</definedName>
    <definedName name="_SCH_15701_15701" localSheetId="3">#REF!</definedName>
    <definedName name="_SCH_15701_15701" localSheetId="2">#REF!</definedName>
    <definedName name="_SCH_15701_15701" localSheetId="1">#REF!</definedName>
    <definedName name="_SCH_15701_15701">#REF!</definedName>
    <definedName name="_SCH_15701_15704" localSheetId="3">#REF!</definedName>
    <definedName name="_SCH_15701_15704" localSheetId="2">#REF!</definedName>
    <definedName name="_SCH_15701_15704" localSheetId="1">#REF!</definedName>
    <definedName name="_SCH_15701_15704">#REF!</definedName>
    <definedName name="_SCH_15701_15705" localSheetId="3">#REF!</definedName>
    <definedName name="_SCH_15701_15705" localSheetId="2">#REF!</definedName>
    <definedName name="_SCH_15701_15705" localSheetId="1">#REF!</definedName>
    <definedName name="_SCH_15701_15705">#REF!</definedName>
    <definedName name="_SCH_15801_129" localSheetId="3">#REF!</definedName>
    <definedName name="_SCH_15801_129" localSheetId="2">#REF!</definedName>
    <definedName name="_SCH_15801_129" localSheetId="1">#REF!</definedName>
    <definedName name="_SCH_15801_129">#REF!</definedName>
    <definedName name="_SCH_15801_15801" localSheetId="3">#REF!</definedName>
    <definedName name="_SCH_15801_15801" localSheetId="2">#REF!</definedName>
    <definedName name="_SCH_15801_15801" localSheetId="1">#REF!</definedName>
    <definedName name="_SCH_15801_15801">#REF!</definedName>
    <definedName name="_SCH_15801_15802" localSheetId="3">#REF!</definedName>
    <definedName name="_SCH_15801_15802" localSheetId="2">#REF!</definedName>
    <definedName name="_SCH_15801_15802" localSheetId="1">#REF!</definedName>
    <definedName name="_SCH_15801_15802">#REF!</definedName>
    <definedName name="_SCH_15901_129" localSheetId="3">#REF!</definedName>
    <definedName name="_SCH_15901_129" localSheetId="2">#REF!</definedName>
    <definedName name="_SCH_15901_129" localSheetId="1">#REF!</definedName>
    <definedName name="_SCH_15901_129">#REF!</definedName>
    <definedName name="_SCH_15901_15901" localSheetId="3">#REF!</definedName>
    <definedName name="_SCH_15901_15901" localSheetId="2">#REF!</definedName>
    <definedName name="_SCH_15901_15901" localSheetId="1">#REF!</definedName>
    <definedName name="_SCH_15901_15901">#REF!</definedName>
    <definedName name="_SCH_15901_15904" localSheetId="3">#REF!</definedName>
    <definedName name="_SCH_15901_15904" localSheetId="2">#REF!</definedName>
    <definedName name="_SCH_15901_15904" localSheetId="1">#REF!</definedName>
    <definedName name="_SCH_15901_15904">#REF!</definedName>
    <definedName name="_SCH_15901_15905" localSheetId="3">#REF!</definedName>
    <definedName name="_SCH_15901_15905" localSheetId="2">#REF!</definedName>
    <definedName name="_SCH_15901_15905" localSheetId="1">#REF!</definedName>
    <definedName name="_SCH_15901_15905">#REF!</definedName>
    <definedName name="_SCH_15901_15906" localSheetId="3">#REF!</definedName>
    <definedName name="_SCH_15901_15906" localSheetId="2">#REF!</definedName>
    <definedName name="_SCH_15901_15906" localSheetId="1">#REF!</definedName>
    <definedName name="_SCH_15901_15906">#REF!</definedName>
    <definedName name="_SCH_15901_15907" localSheetId="3">#REF!</definedName>
    <definedName name="_SCH_15901_15907" localSheetId="2">#REF!</definedName>
    <definedName name="_SCH_15901_15907" localSheetId="1">#REF!</definedName>
    <definedName name="_SCH_15901_15907">#REF!</definedName>
    <definedName name="_SCH_15901_15908" localSheetId="3">#REF!</definedName>
    <definedName name="_SCH_15901_15908" localSheetId="2">#REF!</definedName>
    <definedName name="_SCH_15901_15908" localSheetId="1">#REF!</definedName>
    <definedName name="_SCH_15901_15908">#REF!</definedName>
    <definedName name="_SCH_16001_129" localSheetId="3">#REF!</definedName>
    <definedName name="_SCH_16001_129" localSheetId="2">#REF!</definedName>
    <definedName name="_SCH_16001_129" localSheetId="1">#REF!</definedName>
    <definedName name="_SCH_16001_129">#REF!</definedName>
    <definedName name="_SCH_16001_16001" localSheetId="3">#REF!</definedName>
    <definedName name="_SCH_16001_16001" localSheetId="2">#REF!</definedName>
    <definedName name="_SCH_16001_16001" localSheetId="1">#REF!</definedName>
    <definedName name="_SCH_16001_16001">#REF!</definedName>
    <definedName name="_SCH_1601_129" localSheetId="3">#REF!</definedName>
    <definedName name="_SCH_1601_129" localSheetId="2">#REF!</definedName>
    <definedName name="_SCH_1601_129" localSheetId="1">#REF!</definedName>
    <definedName name="_SCH_1601_129">#REF!</definedName>
    <definedName name="_SCH_1601_1601" localSheetId="3">#REF!</definedName>
    <definedName name="_SCH_1601_1601" localSheetId="2">#REF!</definedName>
    <definedName name="_SCH_1601_1601" localSheetId="1">#REF!</definedName>
    <definedName name="_SCH_1601_1601">#REF!</definedName>
    <definedName name="_SCH_1601_1602" localSheetId="3">#REF!</definedName>
    <definedName name="_SCH_1601_1602" localSheetId="2">#REF!</definedName>
    <definedName name="_SCH_1601_1602" localSheetId="1">#REF!</definedName>
    <definedName name="_SCH_1601_1602">#REF!</definedName>
    <definedName name="_SCH_1601_1604" localSheetId="3">#REF!</definedName>
    <definedName name="_SCH_1601_1604" localSheetId="2">#REF!</definedName>
    <definedName name="_SCH_1601_1604" localSheetId="1">#REF!</definedName>
    <definedName name="_SCH_1601_1604">#REF!</definedName>
    <definedName name="_SCH_16201_129" localSheetId="3">#REF!</definedName>
    <definedName name="_SCH_16201_129" localSheetId="2">#REF!</definedName>
    <definedName name="_SCH_16201_129" localSheetId="1">#REF!</definedName>
    <definedName name="_SCH_16201_129">#REF!</definedName>
    <definedName name="_SCH_16201_16201" localSheetId="3">#REF!</definedName>
    <definedName name="_SCH_16201_16201" localSheetId="2">#REF!</definedName>
    <definedName name="_SCH_16201_16201" localSheetId="1">#REF!</definedName>
    <definedName name="_SCH_16201_16201">#REF!</definedName>
    <definedName name="_SCH_16201_16202" localSheetId="3">#REF!</definedName>
    <definedName name="_SCH_16201_16202" localSheetId="2">#REF!</definedName>
    <definedName name="_SCH_16201_16202" localSheetId="1">#REF!</definedName>
    <definedName name="_SCH_16201_16202">#REF!</definedName>
    <definedName name="_SCH_16301_129" localSheetId="3">#REF!</definedName>
    <definedName name="_SCH_16301_129" localSheetId="2">#REF!</definedName>
    <definedName name="_SCH_16301_129" localSheetId="1">#REF!</definedName>
    <definedName name="_SCH_16301_129">#REF!</definedName>
    <definedName name="_SCH_16301_16301" localSheetId="3">#REF!</definedName>
    <definedName name="_SCH_16301_16301" localSheetId="2">#REF!</definedName>
    <definedName name="_SCH_16301_16301" localSheetId="1">#REF!</definedName>
    <definedName name="_SCH_16301_16301">#REF!</definedName>
    <definedName name="_SCH_16301_16302" localSheetId="3">#REF!</definedName>
    <definedName name="_SCH_16301_16302" localSheetId="2">#REF!</definedName>
    <definedName name="_SCH_16301_16302" localSheetId="1">#REF!</definedName>
    <definedName name="_SCH_16301_16302">#REF!</definedName>
    <definedName name="_SCH_16301_16303" localSheetId="3">#REF!</definedName>
    <definedName name="_SCH_16301_16303" localSheetId="2">#REF!</definedName>
    <definedName name="_SCH_16301_16303" localSheetId="1">#REF!</definedName>
    <definedName name="_SCH_16301_16303">#REF!</definedName>
    <definedName name="_SCH_16301_16304" localSheetId="3">#REF!</definedName>
    <definedName name="_SCH_16301_16304" localSheetId="2">#REF!</definedName>
    <definedName name="_SCH_16301_16304" localSheetId="1">#REF!</definedName>
    <definedName name="_SCH_16301_16304">#REF!</definedName>
    <definedName name="_SCH_16301_16305" localSheetId="3">#REF!</definedName>
    <definedName name="_SCH_16301_16305" localSheetId="2">#REF!</definedName>
    <definedName name="_SCH_16301_16305" localSheetId="1">#REF!</definedName>
    <definedName name="_SCH_16301_16305">#REF!</definedName>
    <definedName name="_SCH_16301_16306" localSheetId="3">#REF!</definedName>
    <definedName name="_SCH_16301_16306" localSheetId="2">#REF!</definedName>
    <definedName name="_SCH_16301_16306" localSheetId="1">#REF!</definedName>
    <definedName name="_SCH_16301_16306">#REF!</definedName>
    <definedName name="_SCH_16401_129" localSheetId="3">#REF!</definedName>
    <definedName name="_SCH_16401_129" localSheetId="2">#REF!</definedName>
    <definedName name="_SCH_16401_129" localSheetId="1">#REF!</definedName>
    <definedName name="_SCH_16401_129">#REF!</definedName>
    <definedName name="_SCH_16401_16401" localSheetId="3">#REF!</definedName>
    <definedName name="_SCH_16401_16401" localSheetId="2">#REF!</definedName>
    <definedName name="_SCH_16401_16401" localSheetId="1">#REF!</definedName>
    <definedName name="_SCH_16401_16401">#REF!</definedName>
    <definedName name="_SCH_16401_16402" localSheetId="3">#REF!</definedName>
    <definedName name="_SCH_16401_16402" localSheetId="2">#REF!</definedName>
    <definedName name="_SCH_16401_16402" localSheetId="1">#REF!</definedName>
    <definedName name="_SCH_16401_16402">#REF!</definedName>
    <definedName name="_SCH_16401_16403" localSheetId="3">#REF!</definedName>
    <definedName name="_SCH_16401_16403" localSheetId="2">#REF!</definedName>
    <definedName name="_SCH_16401_16403" localSheetId="1">#REF!</definedName>
    <definedName name="_SCH_16401_16403">#REF!</definedName>
    <definedName name="_SCH_16501_129" localSheetId="3">#REF!</definedName>
    <definedName name="_SCH_16501_129" localSheetId="2">#REF!</definedName>
    <definedName name="_SCH_16501_129" localSheetId="1">#REF!</definedName>
    <definedName name="_SCH_16501_129">#REF!</definedName>
    <definedName name="_SCH_16501_16501" localSheetId="3">#REF!</definedName>
    <definedName name="_SCH_16501_16501" localSheetId="2">#REF!</definedName>
    <definedName name="_SCH_16501_16501" localSheetId="1">#REF!</definedName>
    <definedName name="_SCH_16501_16501">#REF!</definedName>
    <definedName name="_SCH_16501_16502" localSheetId="3">#REF!</definedName>
    <definedName name="_SCH_16501_16502" localSheetId="2">#REF!</definedName>
    <definedName name="_SCH_16501_16502" localSheetId="1">#REF!</definedName>
    <definedName name="_SCH_16501_16502">#REF!</definedName>
    <definedName name="_SCH_16501_16503" localSheetId="3">#REF!</definedName>
    <definedName name="_SCH_16501_16503" localSheetId="2">#REF!</definedName>
    <definedName name="_SCH_16501_16503" localSheetId="1">#REF!</definedName>
    <definedName name="_SCH_16501_16503">#REF!</definedName>
    <definedName name="_SCH_16501_16504" localSheetId="3">#REF!</definedName>
    <definedName name="_SCH_16501_16504" localSheetId="2">#REF!</definedName>
    <definedName name="_SCH_16501_16504" localSheetId="1">#REF!</definedName>
    <definedName name="_SCH_16501_16504">#REF!</definedName>
    <definedName name="_SCH_16501_16505" localSheetId="3">#REF!</definedName>
    <definedName name="_SCH_16501_16505" localSheetId="2">#REF!</definedName>
    <definedName name="_SCH_16501_16505" localSheetId="1">#REF!</definedName>
    <definedName name="_SCH_16501_16505">#REF!</definedName>
    <definedName name="_SCH_16501_16506" localSheetId="3">#REF!</definedName>
    <definedName name="_SCH_16501_16506" localSheetId="2">#REF!</definedName>
    <definedName name="_SCH_16501_16506" localSheetId="1">#REF!</definedName>
    <definedName name="_SCH_16501_16506">#REF!</definedName>
    <definedName name="_SCH_16501_16507" localSheetId="3">#REF!</definedName>
    <definedName name="_SCH_16501_16507" localSheetId="2">#REF!</definedName>
    <definedName name="_SCH_16501_16507" localSheetId="1">#REF!</definedName>
    <definedName name="_SCH_16501_16507">#REF!</definedName>
    <definedName name="_SCH_16501_16508" localSheetId="3">#REF!</definedName>
    <definedName name="_SCH_16501_16508" localSheetId="2">#REF!</definedName>
    <definedName name="_SCH_16501_16508" localSheetId="1">#REF!</definedName>
    <definedName name="_SCH_16501_16508">#REF!</definedName>
    <definedName name="_SCH_16501_16509" localSheetId="3">#REF!</definedName>
    <definedName name="_SCH_16501_16509" localSheetId="2">#REF!</definedName>
    <definedName name="_SCH_16501_16509" localSheetId="1">#REF!</definedName>
    <definedName name="_SCH_16501_16509">#REF!</definedName>
    <definedName name="_SCH_16501_16510" localSheetId="3">#REF!</definedName>
    <definedName name="_SCH_16501_16510" localSheetId="2">#REF!</definedName>
    <definedName name="_SCH_16501_16510" localSheetId="1">#REF!</definedName>
    <definedName name="_SCH_16501_16510">#REF!</definedName>
    <definedName name="_SCH_16501_16511" localSheetId="3">#REF!</definedName>
    <definedName name="_SCH_16501_16511" localSheetId="2">#REF!</definedName>
    <definedName name="_SCH_16501_16511" localSheetId="1">#REF!</definedName>
    <definedName name="_SCH_16501_16511">#REF!</definedName>
    <definedName name="_SCH_16601_129" localSheetId="3">#REF!</definedName>
    <definedName name="_SCH_16601_129" localSheetId="2">#REF!</definedName>
    <definedName name="_SCH_16601_129" localSheetId="1">#REF!</definedName>
    <definedName name="_SCH_16601_129">#REF!</definedName>
    <definedName name="_SCH_16601_16601" localSheetId="3">#REF!</definedName>
    <definedName name="_SCH_16601_16601" localSheetId="2">#REF!</definedName>
    <definedName name="_SCH_16601_16601" localSheetId="1">#REF!</definedName>
    <definedName name="_SCH_16601_16601">#REF!</definedName>
    <definedName name="_SCH_16601_16602" localSheetId="3">#REF!</definedName>
    <definedName name="_SCH_16601_16602" localSheetId="2">#REF!</definedName>
    <definedName name="_SCH_16601_16602" localSheetId="1">#REF!</definedName>
    <definedName name="_SCH_16601_16602">#REF!</definedName>
    <definedName name="_SCH_16601_16603" localSheetId="3">#REF!</definedName>
    <definedName name="_SCH_16601_16603" localSheetId="2">#REF!</definedName>
    <definedName name="_SCH_16601_16603" localSheetId="1">#REF!</definedName>
    <definedName name="_SCH_16601_16603">#REF!</definedName>
    <definedName name="_SCH_16601_16604" localSheetId="3">#REF!</definedName>
    <definedName name="_SCH_16601_16604" localSheetId="2">#REF!</definedName>
    <definedName name="_SCH_16601_16604" localSheetId="1">#REF!</definedName>
    <definedName name="_SCH_16601_16604">#REF!</definedName>
    <definedName name="_SCH_16701_129" localSheetId="3">#REF!</definedName>
    <definedName name="_SCH_16701_129" localSheetId="2">#REF!</definedName>
    <definedName name="_SCH_16701_129" localSheetId="1">#REF!</definedName>
    <definedName name="_SCH_16701_129">#REF!</definedName>
    <definedName name="_SCH_16701_16701" localSheetId="3">#REF!</definedName>
    <definedName name="_SCH_16701_16701" localSheetId="2">#REF!</definedName>
    <definedName name="_SCH_16701_16701" localSheetId="1">#REF!</definedName>
    <definedName name="_SCH_16701_16701">#REF!</definedName>
    <definedName name="_SCH_16701_16702" localSheetId="3">#REF!</definedName>
    <definedName name="_SCH_16701_16702" localSheetId="2">#REF!</definedName>
    <definedName name="_SCH_16701_16702" localSheetId="1">#REF!</definedName>
    <definedName name="_SCH_16701_16702">#REF!</definedName>
    <definedName name="_SCH_16701_16703" localSheetId="3">#REF!</definedName>
    <definedName name="_SCH_16701_16703" localSheetId="2">#REF!</definedName>
    <definedName name="_SCH_16701_16703" localSheetId="1">#REF!</definedName>
    <definedName name="_SCH_16701_16703">#REF!</definedName>
    <definedName name="_SCH_16701_16704" localSheetId="3">#REF!</definedName>
    <definedName name="_SCH_16701_16704" localSheetId="2">#REF!</definedName>
    <definedName name="_SCH_16701_16704" localSheetId="1">#REF!</definedName>
    <definedName name="_SCH_16701_16704">#REF!</definedName>
    <definedName name="_SCH_16701_16705" localSheetId="3">#REF!</definedName>
    <definedName name="_SCH_16701_16705" localSheetId="2">#REF!</definedName>
    <definedName name="_SCH_16701_16705" localSheetId="1">#REF!</definedName>
    <definedName name="_SCH_16701_16705">#REF!</definedName>
    <definedName name="_SCH_16701_16706" localSheetId="3">#REF!</definedName>
    <definedName name="_SCH_16701_16706" localSheetId="2">#REF!</definedName>
    <definedName name="_SCH_16701_16706" localSheetId="1">#REF!</definedName>
    <definedName name="_SCH_16701_16706">#REF!</definedName>
    <definedName name="_SCH_16701_16707" localSheetId="3">#REF!</definedName>
    <definedName name="_SCH_16701_16707" localSheetId="2">#REF!</definedName>
    <definedName name="_SCH_16701_16707" localSheetId="1">#REF!</definedName>
    <definedName name="_SCH_16701_16707">#REF!</definedName>
    <definedName name="_SCH_16701_16708" localSheetId="3">#REF!</definedName>
    <definedName name="_SCH_16701_16708" localSheetId="2">#REF!</definedName>
    <definedName name="_SCH_16701_16708" localSheetId="1">#REF!</definedName>
    <definedName name="_SCH_16701_16708">#REF!</definedName>
    <definedName name="_SCH_16701_16709" localSheetId="3">#REF!</definedName>
    <definedName name="_SCH_16701_16709" localSheetId="2">#REF!</definedName>
    <definedName name="_SCH_16701_16709" localSheetId="1">#REF!</definedName>
    <definedName name="_SCH_16701_16709">#REF!</definedName>
    <definedName name="_SCH_16801_129" localSheetId="3">#REF!</definedName>
    <definedName name="_SCH_16801_129" localSheetId="2">#REF!</definedName>
    <definedName name="_SCH_16801_129" localSheetId="1">#REF!</definedName>
    <definedName name="_SCH_16801_129">#REF!</definedName>
    <definedName name="_SCH_16801_16801" localSheetId="3">#REF!</definedName>
    <definedName name="_SCH_16801_16801" localSheetId="2">#REF!</definedName>
    <definedName name="_SCH_16801_16801" localSheetId="1">#REF!</definedName>
    <definedName name="_SCH_16801_16801">#REF!</definedName>
    <definedName name="_SCH_16801_16802" localSheetId="3">#REF!</definedName>
    <definedName name="_SCH_16801_16802" localSheetId="2">#REF!</definedName>
    <definedName name="_SCH_16801_16802" localSheetId="1">#REF!</definedName>
    <definedName name="_SCH_16801_16802">#REF!</definedName>
    <definedName name="_SCH_16801_16803" localSheetId="3">#REF!</definedName>
    <definedName name="_SCH_16801_16803" localSheetId="2">#REF!</definedName>
    <definedName name="_SCH_16801_16803" localSheetId="1">#REF!</definedName>
    <definedName name="_SCH_16801_16803">#REF!</definedName>
    <definedName name="_SCH_16801_16804" localSheetId="3">#REF!</definedName>
    <definedName name="_SCH_16801_16804" localSheetId="2">#REF!</definedName>
    <definedName name="_SCH_16801_16804" localSheetId="1">#REF!</definedName>
    <definedName name="_SCH_16801_16804">#REF!</definedName>
    <definedName name="_SCH_16801_16805" localSheetId="3">#REF!</definedName>
    <definedName name="_SCH_16801_16805" localSheetId="2">#REF!</definedName>
    <definedName name="_SCH_16801_16805" localSheetId="1">#REF!</definedName>
    <definedName name="_SCH_16801_16805">#REF!</definedName>
    <definedName name="_SCH_16801_16806" localSheetId="3">#REF!</definedName>
    <definedName name="_SCH_16801_16806" localSheetId="2">#REF!</definedName>
    <definedName name="_SCH_16801_16806" localSheetId="1">#REF!</definedName>
    <definedName name="_SCH_16801_16806">#REF!</definedName>
    <definedName name="_SCH_16801_16807" localSheetId="3">#REF!</definedName>
    <definedName name="_SCH_16801_16807" localSheetId="2">#REF!</definedName>
    <definedName name="_SCH_16801_16807" localSheetId="1">#REF!</definedName>
    <definedName name="_SCH_16801_16807">#REF!</definedName>
    <definedName name="_SCH_16801_16808" localSheetId="3">#REF!</definedName>
    <definedName name="_SCH_16801_16808" localSheetId="2">#REF!</definedName>
    <definedName name="_SCH_16801_16808" localSheetId="1">#REF!</definedName>
    <definedName name="_SCH_16801_16808">#REF!</definedName>
    <definedName name="_SCH_16901_129" localSheetId="3">#REF!</definedName>
    <definedName name="_SCH_16901_129" localSheetId="2">#REF!</definedName>
    <definedName name="_SCH_16901_129" localSheetId="1">#REF!</definedName>
    <definedName name="_SCH_16901_129">#REF!</definedName>
    <definedName name="_SCH_16901_16901" localSheetId="3">#REF!</definedName>
    <definedName name="_SCH_16901_16901" localSheetId="2">#REF!</definedName>
    <definedName name="_SCH_16901_16901" localSheetId="1">#REF!</definedName>
    <definedName name="_SCH_16901_16901">#REF!</definedName>
    <definedName name="_SCH_16901_16902" localSheetId="3">#REF!</definedName>
    <definedName name="_SCH_16901_16902" localSheetId="2">#REF!</definedName>
    <definedName name="_SCH_16901_16902" localSheetId="1">#REF!</definedName>
    <definedName name="_SCH_16901_16902">#REF!</definedName>
    <definedName name="_SCH_16901_16903" localSheetId="3">#REF!</definedName>
    <definedName name="_SCH_16901_16903" localSheetId="2">#REF!</definedName>
    <definedName name="_SCH_16901_16903" localSheetId="1">#REF!</definedName>
    <definedName name="_SCH_16901_16903">#REF!</definedName>
    <definedName name="_SCH_16901_16904" localSheetId="3">#REF!</definedName>
    <definedName name="_SCH_16901_16904" localSheetId="2">#REF!</definedName>
    <definedName name="_SCH_16901_16904" localSheetId="1">#REF!</definedName>
    <definedName name="_SCH_16901_16904">#REF!</definedName>
    <definedName name="_SCH_16901_16905" localSheetId="3">#REF!</definedName>
    <definedName name="_SCH_16901_16905" localSheetId="2">#REF!</definedName>
    <definedName name="_SCH_16901_16905" localSheetId="1">#REF!</definedName>
    <definedName name="_SCH_16901_16905">#REF!</definedName>
    <definedName name="_SCH_16901_16906" localSheetId="3">#REF!</definedName>
    <definedName name="_SCH_16901_16906" localSheetId="2">#REF!</definedName>
    <definedName name="_SCH_16901_16906" localSheetId="1">#REF!</definedName>
    <definedName name="_SCH_16901_16906">#REF!</definedName>
    <definedName name="_SCH_16901_16907" localSheetId="3">#REF!</definedName>
    <definedName name="_SCH_16901_16907" localSheetId="2">#REF!</definedName>
    <definedName name="_SCH_16901_16907" localSheetId="1">#REF!</definedName>
    <definedName name="_SCH_16901_16907">#REF!</definedName>
    <definedName name="_SCH_16901_16908" localSheetId="3">#REF!</definedName>
    <definedName name="_SCH_16901_16908" localSheetId="2">#REF!</definedName>
    <definedName name="_SCH_16901_16908" localSheetId="1">#REF!</definedName>
    <definedName name="_SCH_16901_16908">#REF!</definedName>
    <definedName name="_SCH_17001_129" localSheetId="3">#REF!</definedName>
    <definedName name="_SCH_17001_129" localSheetId="2">#REF!</definedName>
    <definedName name="_SCH_17001_129" localSheetId="1">#REF!</definedName>
    <definedName name="_SCH_17001_129">#REF!</definedName>
    <definedName name="_SCH_17001_17001" localSheetId="3">#REF!</definedName>
    <definedName name="_SCH_17001_17001" localSheetId="2">#REF!</definedName>
    <definedName name="_SCH_17001_17001" localSheetId="1">#REF!</definedName>
    <definedName name="_SCH_17001_17001">#REF!</definedName>
    <definedName name="_SCH_17001_17002" localSheetId="3">#REF!</definedName>
    <definedName name="_SCH_17001_17002" localSheetId="2">#REF!</definedName>
    <definedName name="_SCH_17001_17002" localSheetId="1">#REF!</definedName>
    <definedName name="_SCH_17001_17002">#REF!</definedName>
    <definedName name="_SCH_17001_17003" localSheetId="3">#REF!</definedName>
    <definedName name="_SCH_17001_17003" localSheetId="2">#REF!</definedName>
    <definedName name="_SCH_17001_17003" localSheetId="1">#REF!</definedName>
    <definedName name="_SCH_17001_17003">#REF!</definedName>
    <definedName name="_SCH_17001_17004" localSheetId="3">#REF!</definedName>
    <definedName name="_SCH_17001_17004" localSheetId="2">#REF!</definedName>
    <definedName name="_SCH_17001_17004" localSheetId="1">#REF!</definedName>
    <definedName name="_SCH_17001_17004">#REF!</definedName>
    <definedName name="_SCH_17001_17005" localSheetId="3">#REF!</definedName>
    <definedName name="_SCH_17001_17005" localSheetId="2">#REF!</definedName>
    <definedName name="_SCH_17001_17005" localSheetId="1">#REF!</definedName>
    <definedName name="_SCH_17001_17005">#REF!</definedName>
    <definedName name="_SCH_17001_17006" localSheetId="3">#REF!</definedName>
    <definedName name="_SCH_17001_17006" localSheetId="2">#REF!</definedName>
    <definedName name="_SCH_17001_17006" localSheetId="1">#REF!</definedName>
    <definedName name="_SCH_17001_17006">#REF!</definedName>
    <definedName name="_SCH_17001_17007" localSheetId="3">#REF!</definedName>
    <definedName name="_SCH_17001_17007" localSheetId="2">#REF!</definedName>
    <definedName name="_SCH_17001_17007" localSheetId="1">#REF!</definedName>
    <definedName name="_SCH_17001_17007">#REF!</definedName>
    <definedName name="_SCH_17001_17008" localSheetId="3">#REF!</definedName>
    <definedName name="_SCH_17001_17008" localSheetId="2">#REF!</definedName>
    <definedName name="_SCH_17001_17008" localSheetId="1">#REF!</definedName>
    <definedName name="_SCH_17001_17008">#REF!</definedName>
    <definedName name="_SCH_1701_129" localSheetId="3">#REF!</definedName>
    <definedName name="_SCH_1701_129" localSheetId="2">#REF!</definedName>
    <definedName name="_SCH_1701_129" localSheetId="1">#REF!</definedName>
    <definedName name="_SCH_1701_129">#REF!</definedName>
    <definedName name="_SCH_1701_1701" localSheetId="3">#REF!</definedName>
    <definedName name="_SCH_1701_1701" localSheetId="2">#REF!</definedName>
    <definedName name="_SCH_1701_1701" localSheetId="1">#REF!</definedName>
    <definedName name="_SCH_1701_1701">#REF!</definedName>
    <definedName name="_SCH_1701_1702" localSheetId="3">#REF!</definedName>
    <definedName name="_SCH_1701_1702" localSheetId="2">#REF!</definedName>
    <definedName name="_SCH_1701_1702" localSheetId="1">#REF!</definedName>
    <definedName name="_SCH_1701_1702">#REF!</definedName>
    <definedName name="_SCH_17101_129" localSheetId="3">#REF!</definedName>
    <definedName name="_SCH_17101_129" localSheetId="2">#REF!</definedName>
    <definedName name="_SCH_17101_129" localSheetId="1">#REF!</definedName>
    <definedName name="_SCH_17101_129">#REF!</definedName>
    <definedName name="_SCH_17101_17101" localSheetId="3">#REF!</definedName>
    <definedName name="_SCH_17101_17101" localSheetId="2">#REF!</definedName>
    <definedName name="_SCH_17101_17101" localSheetId="1">#REF!</definedName>
    <definedName name="_SCH_17101_17101">#REF!</definedName>
    <definedName name="_SCH_17101_17102" localSheetId="3">#REF!</definedName>
    <definedName name="_SCH_17101_17102" localSheetId="2">#REF!</definedName>
    <definedName name="_SCH_17101_17102" localSheetId="1">#REF!</definedName>
    <definedName name="_SCH_17101_17102">#REF!</definedName>
    <definedName name="_SCH_17101_17103" localSheetId="3">#REF!</definedName>
    <definedName name="_SCH_17101_17103" localSheetId="2">#REF!</definedName>
    <definedName name="_SCH_17101_17103" localSheetId="1">#REF!</definedName>
    <definedName name="_SCH_17101_17103">#REF!</definedName>
    <definedName name="_SCH_17101_17104" localSheetId="3">#REF!</definedName>
    <definedName name="_SCH_17101_17104" localSheetId="2">#REF!</definedName>
    <definedName name="_SCH_17101_17104" localSheetId="1">#REF!</definedName>
    <definedName name="_SCH_17101_17104">#REF!</definedName>
    <definedName name="_SCH_17101_17105" localSheetId="3">#REF!</definedName>
    <definedName name="_SCH_17101_17105" localSheetId="2">#REF!</definedName>
    <definedName name="_SCH_17101_17105" localSheetId="1">#REF!</definedName>
    <definedName name="_SCH_17101_17105">#REF!</definedName>
    <definedName name="_SCH_17101_17106" localSheetId="3">#REF!</definedName>
    <definedName name="_SCH_17101_17106" localSheetId="2">#REF!</definedName>
    <definedName name="_SCH_17101_17106" localSheetId="1">#REF!</definedName>
    <definedName name="_SCH_17101_17106">#REF!</definedName>
    <definedName name="_SCH_17101_17107" localSheetId="3">#REF!</definedName>
    <definedName name="_SCH_17101_17107" localSheetId="2">#REF!</definedName>
    <definedName name="_SCH_17101_17107" localSheetId="1">#REF!</definedName>
    <definedName name="_SCH_17101_17107">#REF!</definedName>
    <definedName name="_SCH_17101_17108" localSheetId="3">#REF!</definedName>
    <definedName name="_SCH_17101_17108" localSheetId="2">#REF!</definedName>
    <definedName name="_SCH_17101_17108" localSheetId="1">#REF!</definedName>
    <definedName name="_SCH_17101_17108">#REF!</definedName>
    <definedName name="_SCH_17201_129" localSheetId="3">#REF!</definedName>
    <definedName name="_SCH_17201_129" localSheetId="2">#REF!</definedName>
    <definedName name="_SCH_17201_129" localSheetId="1">#REF!</definedName>
    <definedName name="_SCH_17201_129">#REF!</definedName>
    <definedName name="_SCH_17201_17201" localSheetId="3">#REF!</definedName>
    <definedName name="_SCH_17201_17201" localSheetId="2">#REF!</definedName>
    <definedName name="_SCH_17201_17201" localSheetId="1">#REF!</definedName>
    <definedName name="_SCH_17201_17201">#REF!</definedName>
    <definedName name="_SCH_17201_17202" localSheetId="3">#REF!</definedName>
    <definedName name="_SCH_17201_17202" localSheetId="2">#REF!</definedName>
    <definedName name="_SCH_17201_17202" localSheetId="1">#REF!</definedName>
    <definedName name="_SCH_17201_17202">#REF!</definedName>
    <definedName name="_SCH_17201_17203" localSheetId="3">#REF!</definedName>
    <definedName name="_SCH_17201_17203" localSheetId="2">#REF!</definedName>
    <definedName name="_SCH_17201_17203" localSheetId="1">#REF!</definedName>
    <definedName name="_SCH_17201_17203">#REF!</definedName>
    <definedName name="_SCH_17201_17204" localSheetId="3">#REF!</definedName>
    <definedName name="_SCH_17201_17204" localSheetId="2">#REF!</definedName>
    <definedName name="_SCH_17201_17204" localSheetId="1">#REF!</definedName>
    <definedName name="_SCH_17201_17204">#REF!</definedName>
    <definedName name="_SCH_17201_17205" localSheetId="3">#REF!</definedName>
    <definedName name="_SCH_17201_17205" localSheetId="2">#REF!</definedName>
    <definedName name="_SCH_17201_17205" localSheetId="1">#REF!</definedName>
    <definedName name="_SCH_17201_17205">#REF!</definedName>
    <definedName name="_SCH_17201_17206" localSheetId="3">#REF!</definedName>
    <definedName name="_SCH_17201_17206" localSheetId="2">#REF!</definedName>
    <definedName name="_SCH_17201_17206" localSheetId="1">#REF!</definedName>
    <definedName name="_SCH_17201_17206">#REF!</definedName>
    <definedName name="_SCH_17201_17207" localSheetId="3">#REF!</definedName>
    <definedName name="_SCH_17201_17207" localSheetId="2">#REF!</definedName>
    <definedName name="_SCH_17201_17207" localSheetId="1">#REF!</definedName>
    <definedName name="_SCH_17201_17207">#REF!</definedName>
    <definedName name="_SCH_17201_17208" localSheetId="3">#REF!</definedName>
    <definedName name="_SCH_17201_17208" localSheetId="2">#REF!</definedName>
    <definedName name="_SCH_17201_17208" localSheetId="1">#REF!</definedName>
    <definedName name="_SCH_17201_17208">#REF!</definedName>
    <definedName name="_SCH_173_" localSheetId="3">#REF!</definedName>
    <definedName name="_SCH_173_" localSheetId="2">#REF!</definedName>
    <definedName name="_SCH_173_" localSheetId="1">#REF!</definedName>
    <definedName name="_SCH_173_">#REF!</definedName>
    <definedName name="_SCH_17301_129" localSheetId="3">#REF!</definedName>
    <definedName name="_SCH_17301_129" localSheetId="2">#REF!</definedName>
    <definedName name="_SCH_17301_129" localSheetId="1">#REF!</definedName>
    <definedName name="_SCH_17301_129">#REF!</definedName>
    <definedName name="_SCH_17301_17301" localSheetId="3">#REF!</definedName>
    <definedName name="_SCH_17301_17301" localSheetId="2">#REF!</definedName>
    <definedName name="_SCH_17301_17301" localSheetId="1">#REF!</definedName>
    <definedName name="_SCH_17301_17301">#REF!</definedName>
    <definedName name="_SCH_174_" localSheetId="3">#REF!</definedName>
    <definedName name="_SCH_174_" localSheetId="2">#REF!</definedName>
    <definedName name="_SCH_174_" localSheetId="1">#REF!</definedName>
    <definedName name="_SCH_174_">#REF!</definedName>
    <definedName name="_SCH_17401_129" localSheetId="3">#REF!</definedName>
    <definedName name="_SCH_17401_129" localSheetId="2">#REF!</definedName>
    <definedName name="_SCH_17401_129" localSheetId="1">#REF!</definedName>
    <definedName name="_SCH_17401_129">#REF!</definedName>
    <definedName name="_SCH_17401_17401" localSheetId="3">#REF!</definedName>
    <definedName name="_SCH_17401_17401" localSheetId="2">#REF!</definedName>
    <definedName name="_SCH_17401_17401" localSheetId="1">#REF!</definedName>
    <definedName name="_SCH_17401_17401">#REF!</definedName>
    <definedName name="_SCH_17401_17402" localSheetId="3">#REF!</definedName>
    <definedName name="_SCH_17401_17402" localSheetId="2">#REF!</definedName>
    <definedName name="_SCH_17401_17402" localSheetId="1">#REF!</definedName>
    <definedName name="_SCH_17401_17402">#REF!</definedName>
    <definedName name="_SCH_17401_17403" localSheetId="3">#REF!</definedName>
    <definedName name="_SCH_17401_17403" localSheetId="2">#REF!</definedName>
    <definedName name="_SCH_17401_17403" localSheetId="1">#REF!</definedName>
    <definedName name="_SCH_17401_17403">#REF!</definedName>
    <definedName name="_SCH_17401_17404" localSheetId="3">#REF!</definedName>
    <definedName name="_SCH_17401_17404" localSheetId="2">#REF!</definedName>
    <definedName name="_SCH_17401_17404" localSheetId="1">#REF!</definedName>
    <definedName name="_SCH_17401_17404">#REF!</definedName>
    <definedName name="_SCH_17401_17405" localSheetId="3">#REF!</definedName>
    <definedName name="_SCH_17401_17405" localSheetId="2">#REF!</definedName>
    <definedName name="_SCH_17401_17405" localSheetId="1">#REF!</definedName>
    <definedName name="_SCH_17401_17405">#REF!</definedName>
    <definedName name="_SCH_17401_17406" localSheetId="3">#REF!</definedName>
    <definedName name="_SCH_17401_17406" localSheetId="2">#REF!</definedName>
    <definedName name="_SCH_17401_17406" localSheetId="1">#REF!</definedName>
    <definedName name="_SCH_17401_17406">#REF!</definedName>
    <definedName name="_SCH_17501_129" localSheetId="3">#REF!</definedName>
    <definedName name="_SCH_17501_129" localSheetId="2">#REF!</definedName>
    <definedName name="_SCH_17501_129" localSheetId="1">#REF!</definedName>
    <definedName name="_SCH_17501_129">#REF!</definedName>
    <definedName name="_SCH_17501_17501" localSheetId="3">#REF!</definedName>
    <definedName name="_SCH_17501_17501" localSheetId="2">#REF!</definedName>
    <definedName name="_SCH_17501_17501" localSheetId="1">#REF!</definedName>
    <definedName name="_SCH_17501_17501">#REF!</definedName>
    <definedName name="_SCH_17501_17503" localSheetId="3">#REF!</definedName>
    <definedName name="_SCH_17501_17503" localSheetId="2">#REF!</definedName>
    <definedName name="_SCH_17501_17503" localSheetId="1">#REF!</definedName>
    <definedName name="_SCH_17501_17503">#REF!</definedName>
    <definedName name="_SCH_17501_17504" localSheetId="3">#REF!</definedName>
    <definedName name="_SCH_17501_17504" localSheetId="2">#REF!</definedName>
    <definedName name="_SCH_17501_17504" localSheetId="1">#REF!</definedName>
    <definedName name="_SCH_17501_17504">#REF!</definedName>
    <definedName name="_SCH_17501_17505" localSheetId="3">#REF!</definedName>
    <definedName name="_SCH_17501_17505" localSheetId="2">#REF!</definedName>
    <definedName name="_SCH_17501_17505" localSheetId="1">#REF!</definedName>
    <definedName name="_SCH_17501_17505">#REF!</definedName>
    <definedName name="_SCH_17501_17506" localSheetId="3">#REF!</definedName>
    <definedName name="_SCH_17501_17506" localSheetId="2">#REF!</definedName>
    <definedName name="_SCH_17501_17506" localSheetId="1">#REF!</definedName>
    <definedName name="_SCH_17501_17506">#REF!</definedName>
    <definedName name="_SCH_176_" localSheetId="3">#REF!</definedName>
    <definedName name="_SCH_176_" localSheetId="2">#REF!</definedName>
    <definedName name="_SCH_176_" localSheetId="1">#REF!</definedName>
    <definedName name="_SCH_176_">#REF!</definedName>
    <definedName name="_SCH_17601_129" localSheetId="3">#REF!</definedName>
    <definedName name="_SCH_17601_129" localSheetId="2">#REF!</definedName>
    <definedName name="_SCH_17601_129" localSheetId="1">#REF!</definedName>
    <definedName name="_SCH_17601_129">#REF!</definedName>
    <definedName name="_SCH_17601_17601" localSheetId="3">#REF!</definedName>
    <definedName name="_SCH_17601_17601" localSheetId="2">#REF!</definedName>
    <definedName name="_SCH_17601_17601" localSheetId="1">#REF!</definedName>
    <definedName name="_SCH_17601_17601">#REF!</definedName>
    <definedName name="_SCH_17601_17603" localSheetId="3">#REF!</definedName>
    <definedName name="_SCH_17601_17603" localSheetId="2">#REF!</definedName>
    <definedName name="_SCH_17601_17603" localSheetId="1">#REF!</definedName>
    <definedName name="_SCH_17601_17603">#REF!</definedName>
    <definedName name="_SCH_17601_17604" localSheetId="3">#REF!</definedName>
    <definedName name="_SCH_17601_17604" localSheetId="2">#REF!</definedName>
    <definedName name="_SCH_17601_17604" localSheetId="1">#REF!</definedName>
    <definedName name="_SCH_17601_17604">#REF!</definedName>
    <definedName name="_SCH_17601_17605" localSheetId="3">#REF!</definedName>
    <definedName name="_SCH_17601_17605" localSheetId="2">#REF!</definedName>
    <definedName name="_SCH_17601_17605" localSheetId="1">#REF!</definedName>
    <definedName name="_SCH_17601_17605">#REF!</definedName>
    <definedName name="_SCH_17601_17606" localSheetId="3">#REF!</definedName>
    <definedName name="_SCH_17601_17606" localSheetId="2">#REF!</definedName>
    <definedName name="_SCH_17601_17606" localSheetId="1">#REF!</definedName>
    <definedName name="_SCH_17601_17606">#REF!</definedName>
    <definedName name="_SCH_17701_129" localSheetId="3">#REF!</definedName>
    <definedName name="_SCH_17701_129" localSheetId="2">#REF!</definedName>
    <definedName name="_SCH_17701_129" localSheetId="1">#REF!</definedName>
    <definedName name="_SCH_17701_129">#REF!</definedName>
    <definedName name="_SCH_17701_17701" localSheetId="3">#REF!</definedName>
    <definedName name="_SCH_17701_17701" localSheetId="2">#REF!</definedName>
    <definedName name="_SCH_17701_17701" localSheetId="1">#REF!</definedName>
    <definedName name="_SCH_17701_17701">#REF!</definedName>
    <definedName name="_SCH_17701_17702" localSheetId="3">#REF!</definedName>
    <definedName name="_SCH_17701_17702" localSheetId="2">#REF!</definedName>
    <definedName name="_SCH_17701_17702" localSheetId="1">#REF!</definedName>
    <definedName name="_SCH_17701_17702">#REF!</definedName>
    <definedName name="_SCH_17701_17703" localSheetId="3">#REF!</definedName>
    <definedName name="_SCH_17701_17703" localSheetId="2">#REF!</definedName>
    <definedName name="_SCH_17701_17703" localSheetId="1">#REF!</definedName>
    <definedName name="_SCH_17701_17703">#REF!</definedName>
    <definedName name="_SCH_17701_17704" localSheetId="3">#REF!</definedName>
    <definedName name="_SCH_17701_17704" localSheetId="2">#REF!</definedName>
    <definedName name="_SCH_17701_17704" localSheetId="1">#REF!</definedName>
    <definedName name="_SCH_17701_17704">#REF!</definedName>
    <definedName name="_SCH_17801_129" localSheetId="3">#REF!</definedName>
    <definedName name="_SCH_17801_129" localSheetId="2">#REF!</definedName>
    <definedName name="_SCH_17801_129" localSheetId="1">#REF!</definedName>
    <definedName name="_SCH_17801_129">#REF!</definedName>
    <definedName name="_SCH_17801_17801" localSheetId="3">#REF!</definedName>
    <definedName name="_SCH_17801_17801" localSheetId="2">#REF!</definedName>
    <definedName name="_SCH_17801_17801" localSheetId="1">#REF!</definedName>
    <definedName name="_SCH_17801_17801">#REF!</definedName>
    <definedName name="_SCH_17801_17802" localSheetId="3">#REF!</definedName>
    <definedName name="_SCH_17801_17802" localSheetId="2">#REF!</definedName>
    <definedName name="_SCH_17801_17802" localSheetId="1">#REF!</definedName>
    <definedName name="_SCH_17801_17802">#REF!</definedName>
    <definedName name="_SCH_17801_17803" localSheetId="3">#REF!</definedName>
    <definedName name="_SCH_17801_17803" localSheetId="2">#REF!</definedName>
    <definedName name="_SCH_17801_17803" localSheetId="1">#REF!</definedName>
    <definedName name="_SCH_17801_17803">#REF!</definedName>
    <definedName name="_SCH_17801_17804" localSheetId="3">#REF!</definedName>
    <definedName name="_SCH_17801_17804" localSheetId="2">#REF!</definedName>
    <definedName name="_SCH_17801_17804" localSheetId="1">#REF!</definedName>
    <definedName name="_SCH_17801_17804">#REF!</definedName>
    <definedName name="_SCH_17801_17805" localSheetId="3">#REF!</definedName>
    <definedName name="_SCH_17801_17805" localSheetId="2">#REF!</definedName>
    <definedName name="_SCH_17801_17805" localSheetId="1">#REF!</definedName>
    <definedName name="_SCH_17801_17805">#REF!</definedName>
    <definedName name="_SCH_17801_17806" localSheetId="3">#REF!</definedName>
    <definedName name="_SCH_17801_17806" localSheetId="2">#REF!</definedName>
    <definedName name="_SCH_17801_17806" localSheetId="1">#REF!</definedName>
    <definedName name="_SCH_17801_17806">#REF!</definedName>
    <definedName name="_SCH_17801_17807" localSheetId="3">#REF!</definedName>
    <definedName name="_SCH_17801_17807" localSheetId="2">#REF!</definedName>
    <definedName name="_SCH_17801_17807" localSheetId="1">#REF!</definedName>
    <definedName name="_SCH_17801_17807">#REF!</definedName>
    <definedName name="_SCH_17801_17808" localSheetId="3">#REF!</definedName>
    <definedName name="_SCH_17801_17808" localSheetId="2">#REF!</definedName>
    <definedName name="_SCH_17801_17808" localSheetId="1">#REF!</definedName>
    <definedName name="_SCH_17801_17808">#REF!</definedName>
    <definedName name="_SCH_17801_17809" localSheetId="3">#REF!</definedName>
    <definedName name="_SCH_17801_17809" localSheetId="2">#REF!</definedName>
    <definedName name="_SCH_17801_17809" localSheetId="1">#REF!</definedName>
    <definedName name="_SCH_17801_17809">#REF!</definedName>
    <definedName name="_SCH_17801_17811" localSheetId="3">#REF!</definedName>
    <definedName name="_SCH_17801_17811" localSheetId="2">#REF!</definedName>
    <definedName name="_SCH_17801_17811" localSheetId="1">#REF!</definedName>
    <definedName name="_SCH_17801_17811">#REF!</definedName>
    <definedName name="_SCH_17801_17812" localSheetId="3">#REF!</definedName>
    <definedName name="_SCH_17801_17812" localSheetId="2">#REF!</definedName>
    <definedName name="_SCH_17801_17812" localSheetId="1">#REF!</definedName>
    <definedName name="_SCH_17801_17812">#REF!</definedName>
    <definedName name="_SCH_17801_17813" localSheetId="3">#REF!</definedName>
    <definedName name="_SCH_17801_17813" localSheetId="2">#REF!</definedName>
    <definedName name="_SCH_17801_17813" localSheetId="1">#REF!</definedName>
    <definedName name="_SCH_17801_17813">#REF!</definedName>
    <definedName name="_SCH_17801_17814" localSheetId="3">#REF!</definedName>
    <definedName name="_SCH_17801_17814" localSheetId="2">#REF!</definedName>
    <definedName name="_SCH_17801_17814" localSheetId="1">#REF!</definedName>
    <definedName name="_SCH_17801_17814">#REF!</definedName>
    <definedName name="_SCH_17801_17815" localSheetId="3">#REF!</definedName>
    <definedName name="_SCH_17801_17815" localSheetId="2">#REF!</definedName>
    <definedName name="_SCH_17801_17815" localSheetId="1">#REF!</definedName>
    <definedName name="_SCH_17801_17815">#REF!</definedName>
    <definedName name="_SCH_17801_17816" localSheetId="3">#REF!</definedName>
    <definedName name="_SCH_17801_17816" localSheetId="2">#REF!</definedName>
    <definedName name="_SCH_17801_17816" localSheetId="1">#REF!</definedName>
    <definedName name="_SCH_17801_17816">#REF!</definedName>
    <definedName name="_SCH_17801_17817" localSheetId="3">#REF!</definedName>
    <definedName name="_SCH_17801_17817" localSheetId="2">#REF!</definedName>
    <definedName name="_SCH_17801_17817" localSheetId="1">#REF!</definedName>
    <definedName name="_SCH_17801_17817">#REF!</definedName>
    <definedName name="_SCH_17801_17818" localSheetId="3">#REF!</definedName>
    <definedName name="_SCH_17801_17818" localSheetId="2">#REF!</definedName>
    <definedName name="_SCH_17801_17818" localSheetId="1">#REF!</definedName>
    <definedName name="_SCH_17801_17818">#REF!</definedName>
    <definedName name="_SCH_17801_17819" localSheetId="3">#REF!</definedName>
    <definedName name="_SCH_17801_17819" localSheetId="2">#REF!</definedName>
    <definedName name="_SCH_17801_17819" localSheetId="1">#REF!</definedName>
    <definedName name="_SCH_17801_17819">#REF!</definedName>
    <definedName name="_SCH_17801_17820" localSheetId="3">#REF!</definedName>
    <definedName name="_SCH_17801_17820" localSheetId="2">#REF!</definedName>
    <definedName name="_SCH_17801_17820" localSheetId="1">#REF!</definedName>
    <definedName name="_SCH_17801_17820">#REF!</definedName>
    <definedName name="_SCH_17801_17821" localSheetId="3">#REF!</definedName>
    <definedName name="_SCH_17801_17821" localSheetId="2">#REF!</definedName>
    <definedName name="_SCH_17801_17821" localSheetId="1">#REF!</definedName>
    <definedName name="_SCH_17801_17821">#REF!</definedName>
    <definedName name="_SCH_17801_17822" localSheetId="3">#REF!</definedName>
    <definedName name="_SCH_17801_17822" localSheetId="2">#REF!</definedName>
    <definedName name="_SCH_17801_17822" localSheetId="1">#REF!</definedName>
    <definedName name="_SCH_17801_17822">#REF!</definedName>
    <definedName name="_SCH_17801_17823" localSheetId="3">#REF!</definedName>
    <definedName name="_SCH_17801_17823" localSheetId="2">#REF!</definedName>
    <definedName name="_SCH_17801_17823" localSheetId="1">#REF!</definedName>
    <definedName name="_SCH_17801_17823">#REF!</definedName>
    <definedName name="_SCH_17801_17824" localSheetId="3">#REF!</definedName>
    <definedName name="_SCH_17801_17824" localSheetId="2">#REF!</definedName>
    <definedName name="_SCH_17801_17824" localSheetId="1">#REF!</definedName>
    <definedName name="_SCH_17801_17824">#REF!</definedName>
    <definedName name="_SCH_17901_129" localSheetId="3">#REF!</definedName>
    <definedName name="_SCH_17901_129" localSheetId="2">#REF!</definedName>
    <definedName name="_SCH_17901_129" localSheetId="1">#REF!</definedName>
    <definedName name="_SCH_17901_129">#REF!</definedName>
    <definedName name="_SCH_17901_17901" localSheetId="3">#REF!</definedName>
    <definedName name="_SCH_17901_17901" localSheetId="2">#REF!</definedName>
    <definedName name="_SCH_17901_17901" localSheetId="1">#REF!</definedName>
    <definedName name="_SCH_17901_17901">#REF!</definedName>
    <definedName name="_SCH_17901_17902" localSheetId="3">#REF!</definedName>
    <definedName name="_SCH_17901_17902" localSheetId="2">#REF!</definedName>
    <definedName name="_SCH_17901_17902" localSheetId="1">#REF!</definedName>
    <definedName name="_SCH_17901_17902">#REF!</definedName>
    <definedName name="_SCH_17901_17903" localSheetId="3">#REF!</definedName>
    <definedName name="_SCH_17901_17903" localSheetId="2">#REF!</definedName>
    <definedName name="_SCH_17901_17903" localSheetId="1">#REF!</definedName>
    <definedName name="_SCH_17901_17903">#REF!</definedName>
    <definedName name="_SCH_17901_17904" localSheetId="3">#REF!</definedName>
    <definedName name="_SCH_17901_17904" localSheetId="2">#REF!</definedName>
    <definedName name="_SCH_17901_17904" localSheetId="1">#REF!</definedName>
    <definedName name="_SCH_17901_17904">#REF!</definedName>
    <definedName name="_SCH_17901_17905" localSheetId="3">#REF!</definedName>
    <definedName name="_SCH_17901_17905" localSheetId="2">#REF!</definedName>
    <definedName name="_SCH_17901_17905" localSheetId="1">#REF!</definedName>
    <definedName name="_SCH_17901_17905">#REF!</definedName>
    <definedName name="_SCH_17901_17906" localSheetId="3">#REF!</definedName>
    <definedName name="_SCH_17901_17906" localSheetId="2">#REF!</definedName>
    <definedName name="_SCH_17901_17906" localSheetId="1">#REF!</definedName>
    <definedName name="_SCH_17901_17906">#REF!</definedName>
    <definedName name="_SCH_17901_17907" localSheetId="3">#REF!</definedName>
    <definedName name="_SCH_17901_17907" localSheetId="2">#REF!</definedName>
    <definedName name="_SCH_17901_17907" localSheetId="1">#REF!</definedName>
    <definedName name="_SCH_17901_17907">#REF!</definedName>
    <definedName name="_SCH_17901_17908" localSheetId="3">#REF!</definedName>
    <definedName name="_SCH_17901_17908" localSheetId="2">#REF!</definedName>
    <definedName name="_SCH_17901_17908" localSheetId="1">#REF!</definedName>
    <definedName name="_SCH_17901_17908">#REF!</definedName>
    <definedName name="_SCH_17901_17909" localSheetId="3">#REF!</definedName>
    <definedName name="_SCH_17901_17909" localSheetId="2">#REF!</definedName>
    <definedName name="_SCH_17901_17909" localSheetId="1">#REF!</definedName>
    <definedName name="_SCH_17901_17909">#REF!</definedName>
    <definedName name="_SCH_17901_17910" localSheetId="3">#REF!</definedName>
    <definedName name="_SCH_17901_17910" localSheetId="2">#REF!</definedName>
    <definedName name="_SCH_17901_17910" localSheetId="1">#REF!</definedName>
    <definedName name="_SCH_17901_17910">#REF!</definedName>
    <definedName name="_SCH_17901_17911" localSheetId="3">#REF!</definedName>
    <definedName name="_SCH_17901_17911" localSheetId="2">#REF!</definedName>
    <definedName name="_SCH_17901_17911" localSheetId="1">#REF!</definedName>
    <definedName name="_SCH_17901_17911">#REF!</definedName>
    <definedName name="_SCH_17901_17912" localSheetId="3">#REF!</definedName>
    <definedName name="_SCH_17901_17912" localSheetId="2">#REF!</definedName>
    <definedName name="_SCH_17901_17912" localSheetId="1">#REF!</definedName>
    <definedName name="_SCH_17901_17912">#REF!</definedName>
    <definedName name="_SCH_17901_17913" localSheetId="3">#REF!</definedName>
    <definedName name="_SCH_17901_17913" localSheetId="2">#REF!</definedName>
    <definedName name="_SCH_17901_17913" localSheetId="1">#REF!</definedName>
    <definedName name="_SCH_17901_17913">#REF!</definedName>
    <definedName name="_SCH_17901_17914" localSheetId="3">#REF!</definedName>
    <definedName name="_SCH_17901_17914" localSheetId="2">#REF!</definedName>
    <definedName name="_SCH_17901_17914" localSheetId="1">#REF!</definedName>
    <definedName name="_SCH_17901_17914">#REF!</definedName>
    <definedName name="_SCH_17901_17915" localSheetId="3">#REF!</definedName>
    <definedName name="_SCH_17901_17915" localSheetId="2">#REF!</definedName>
    <definedName name="_SCH_17901_17915" localSheetId="1">#REF!</definedName>
    <definedName name="_SCH_17901_17915">#REF!</definedName>
    <definedName name="_SCH_17901_17916" localSheetId="3">#REF!</definedName>
    <definedName name="_SCH_17901_17916" localSheetId="2">#REF!</definedName>
    <definedName name="_SCH_17901_17916" localSheetId="1">#REF!</definedName>
    <definedName name="_SCH_17901_17916">#REF!</definedName>
    <definedName name="_SCH_17901_17917" localSheetId="3">#REF!</definedName>
    <definedName name="_SCH_17901_17917" localSheetId="2">#REF!</definedName>
    <definedName name="_SCH_17901_17917" localSheetId="1">#REF!</definedName>
    <definedName name="_SCH_17901_17917">#REF!</definedName>
    <definedName name="_SCH_17901_17918" localSheetId="3">#REF!</definedName>
    <definedName name="_SCH_17901_17918" localSheetId="2">#REF!</definedName>
    <definedName name="_SCH_17901_17918" localSheetId="1">#REF!</definedName>
    <definedName name="_SCH_17901_17918">#REF!</definedName>
    <definedName name="_SCH_17901_17919" localSheetId="3">#REF!</definedName>
    <definedName name="_SCH_17901_17919" localSheetId="2">#REF!</definedName>
    <definedName name="_SCH_17901_17919" localSheetId="1">#REF!</definedName>
    <definedName name="_SCH_17901_17919">#REF!</definedName>
    <definedName name="_SCH_17901_17920" localSheetId="3">#REF!</definedName>
    <definedName name="_SCH_17901_17920" localSheetId="2">#REF!</definedName>
    <definedName name="_SCH_17901_17920" localSheetId="1">#REF!</definedName>
    <definedName name="_SCH_17901_17920">#REF!</definedName>
    <definedName name="_SCH_17901_17921" localSheetId="3">#REF!</definedName>
    <definedName name="_SCH_17901_17921" localSheetId="2">#REF!</definedName>
    <definedName name="_SCH_17901_17921" localSheetId="1">#REF!</definedName>
    <definedName name="_SCH_17901_17921">#REF!</definedName>
    <definedName name="_SCH_17901_17922" localSheetId="3">#REF!</definedName>
    <definedName name="_SCH_17901_17922" localSheetId="2">#REF!</definedName>
    <definedName name="_SCH_17901_17922" localSheetId="1">#REF!</definedName>
    <definedName name="_SCH_17901_17922">#REF!</definedName>
    <definedName name="_SCH_17901_17923" localSheetId="3">#REF!</definedName>
    <definedName name="_SCH_17901_17923" localSheetId="2">#REF!</definedName>
    <definedName name="_SCH_17901_17923" localSheetId="1">#REF!</definedName>
    <definedName name="_SCH_17901_17923">#REF!</definedName>
    <definedName name="_SCH_18001_129" localSheetId="3">#REF!</definedName>
    <definedName name="_SCH_18001_129" localSheetId="2">#REF!</definedName>
    <definedName name="_SCH_18001_129" localSheetId="1">#REF!</definedName>
    <definedName name="_SCH_18001_129">#REF!</definedName>
    <definedName name="_SCH_18001_18001" localSheetId="3">#REF!</definedName>
    <definedName name="_SCH_18001_18001" localSheetId="2">#REF!</definedName>
    <definedName name="_SCH_18001_18001" localSheetId="1">#REF!</definedName>
    <definedName name="_SCH_18001_18001">#REF!</definedName>
    <definedName name="_SCH_18001_18003" localSheetId="3">#REF!</definedName>
    <definedName name="_SCH_18001_18003" localSheetId="2">#REF!</definedName>
    <definedName name="_SCH_18001_18003" localSheetId="1">#REF!</definedName>
    <definedName name="_SCH_18001_18003">#REF!</definedName>
    <definedName name="_SCH_18001_18004" localSheetId="3">#REF!</definedName>
    <definedName name="_SCH_18001_18004" localSheetId="2">#REF!</definedName>
    <definedName name="_SCH_18001_18004" localSheetId="1">#REF!</definedName>
    <definedName name="_SCH_18001_18004">#REF!</definedName>
    <definedName name="_SCH_18001_18005" localSheetId="3">#REF!</definedName>
    <definedName name="_SCH_18001_18005" localSheetId="2">#REF!</definedName>
    <definedName name="_SCH_18001_18005" localSheetId="1">#REF!</definedName>
    <definedName name="_SCH_18001_18005">#REF!</definedName>
    <definedName name="_SCH_18001_18006" localSheetId="3">#REF!</definedName>
    <definedName name="_SCH_18001_18006" localSheetId="2">#REF!</definedName>
    <definedName name="_SCH_18001_18006" localSheetId="1">#REF!</definedName>
    <definedName name="_SCH_18001_18006">#REF!</definedName>
    <definedName name="_SCH_18001_18007" localSheetId="3">#REF!</definedName>
    <definedName name="_SCH_18001_18007" localSheetId="2">#REF!</definedName>
    <definedName name="_SCH_18001_18007" localSheetId="1">#REF!</definedName>
    <definedName name="_SCH_18001_18007">#REF!</definedName>
    <definedName name="_SCH_18001_18008" localSheetId="3">#REF!</definedName>
    <definedName name="_SCH_18001_18008" localSheetId="2">#REF!</definedName>
    <definedName name="_SCH_18001_18008" localSheetId="1">#REF!</definedName>
    <definedName name="_SCH_18001_18008">#REF!</definedName>
    <definedName name="_SCH_18001_18009" localSheetId="3">#REF!</definedName>
    <definedName name="_SCH_18001_18009" localSheetId="2">#REF!</definedName>
    <definedName name="_SCH_18001_18009" localSheetId="1">#REF!</definedName>
    <definedName name="_SCH_18001_18009">#REF!</definedName>
    <definedName name="_SCH_18001_18010" localSheetId="3">#REF!</definedName>
    <definedName name="_SCH_18001_18010" localSheetId="2">#REF!</definedName>
    <definedName name="_SCH_18001_18010" localSheetId="1">#REF!</definedName>
    <definedName name="_SCH_18001_18010">#REF!</definedName>
    <definedName name="_SCH_18001_18011" localSheetId="3">#REF!</definedName>
    <definedName name="_SCH_18001_18011" localSheetId="2">#REF!</definedName>
    <definedName name="_SCH_18001_18011" localSheetId="1">#REF!</definedName>
    <definedName name="_SCH_18001_18011">#REF!</definedName>
    <definedName name="_SCH_18001_18012" localSheetId="3">#REF!</definedName>
    <definedName name="_SCH_18001_18012" localSheetId="2">#REF!</definedName>
    <definedName name="_SCH_18001_18012" localSheetId="1">#REF!</definedName>
    <definedName name="_SCH_18001_18012">#REF!</definedName>
    <definedName name="_SCH_18001_18013" localSheetId="3">#REF!</definedName>
    <definedName name="_SCH_18001_18013" localSheetId="2">#REF!</definedName>
    <definedName name="_SCH_18001_18013" localSheetId="1">#REF!</definedName>
    <definedName name="_SCH_18001_18013">#REF!</definedName>
    <definedName name="_SCH_18001_18014" localSheetId="3">#REF!</definedName>
    <definedName name="_SCH_18001_18014" localSheetId="2">#REF!</definedName>
    <definedName name="_SCH_18001_18014" localSheetId="1">#REF!</definedName>
    <definedName name="_SCH_18001_18014">#REF!</definedName>
    <definedName name="_SCH_18001_18015" localSheetId="3">#REF!</definedName>
    <definedName name="_SCH_18001_18015" localSheetId="2">#REF!</definedName>
    <definedName name="_SCH_18001_18015" localSheetId="1">#REF!</definedName>
    <definedName name="_SCH_18001_18015">#REF!</definedName>
    <definedName name="_SCH_18001_18016" localSheetId="3">#REF!</definedName>
    <definedName name="_SCH_18001_18016" localSheetId="2">#REF!</definedName>
    <definedName name="_SCH_18001_18016" localSheetId="1">#REF!</definedName>
    <definedName name="_SCH_18001_18016">#REF!</definedName>
    <definedName name="_SCH_18001_18017" localSheetId="3">#REF!</definedName>
    <definedName name="_SCH_18001_18017" localSheetId="2">#REF!</definedName>
    <definedName name="_SCH_18001_18017" localSheetId="1">#REF!</definedName>
    <definedName name="_SCH_18001_18017">#REF!</definedName>
    <definedName name="_SCH_1801_129" localSheetId="3">#REF!</definedName>
    <definedName name="_SCH_1801_129" localSheetId="2">#REF!</definedName>
    <definedName name="_SCH_1801_129" localSheetId="1">#REF!</definedName>
    <definedName name="_SCH_1801_129">#REF!</definedName>
    <definedName name="_SCH_1801_1801" localSheetId="3">#REF!</definedName>
    <definedName name="_SCH_1801_1801" localSheetId="2">#REF!</definedName>
    <definedName name="_SCH_1801_1801" localSheetId="1">#REF!</definedName>
    <definedName name="_SCH_1801_1801">#REF!</definedName>
    <definedName name="_SCH_1801_1803" localSheetId="3">#REF!</definedName>
    <definedName name="_SCH_1801_1803" localSheetId="2">#REF!</definedName>
    <definedName name="_SCH_1801_1803" localSheetId="1">#REF!</definedName>
    <definedName name="_SCH_1801_1803">#REF!</definedName>
    <definedName name="_SCH_1801_1804" localSheetId="3">#REF!</definedName>
    <definedName name="_SCH_1801_1804" localSheetId="2">#REF!</definedName>
    <definedName name="_SCH_1801_1804" localSheetId="1">#REF!</definedName>
    <definedName name="_SCH_1801_1804">#REF!</definedName>
    <definedName name="_SCH_1801_1805" localSheetId="3">#REF!</definedName>
    <definedName name="_SCH_1801_1805" localSheetId="2">#REF!</definedName>
    <definedName name="_SCH_1801_1805" localSheetId="1">#REF!</definedName>
    <definedName name="_SCH_1801_1805">#REF!</definedName>
    <definedName name="_SCH_18101_129" localSheetId="3">#REF!</definedName>
    <definedName name="_SCH_18101_129" localSheetId="2">#REF!</definedName>
    <definedName name="_SCH_18101_129" localSheetId="1">#REF!</definedName>
    <definedName name="_SCH_18101_129">#REF!</definedName>
    <definedName name="_SCH_18101_18101" localSheetId="3">#REF!</definedName>
    <definedName name="_SCH_18101_18101" localSheetId="2">#REF!</definedName>
    <definedName name="_SCH_18101_18101" localSheetId="1">#REF!</definedName>
    <definedName name="_SCH_18101_18101">#REF!</definedName>
    <definedName name="_SCH_18101_18102" localSheetId="3">#REF!</definedName>
    <definedName name="_SCH_18101_18102" localSheetId="2">#REF!</definedName>
    <definedName name="_SCH_18101_18102" localSheetId="1">#REF!</definedName>
    <definedName name="_SCH_18101_18102">#REF!</definedName>
    <definedName name="_SCH_18101_18103" localSheetId="3">#REF!</definedName>
    <definedName name="_SCH_18101_18103" localSheetId="2">#REF!</definedName>
    <definedName name="_SCH_18101_18103" localSheetId="1">#REF!</definedName>
    <definedName name="_SCH_18101_18103">#REF!</definedName>
    <definedName name="_SCH_18101_18104" localSheetId="3">#REF!</definedName>
    <definedName name="_SCH_18101_18104" localSheetId="2">#REF!</definedName>
    <definedName name="_SCH_18101_18104" localSheetId="1">#REF!</definedName>
    <definedName name="_SCH_18101_18104">#REF!</definedName>
    <definedName name="_SCH_18101_18105" localSheetId="3">#REF!</definedName>
    <definedName name="_SCH_18101_18105" localSheetId="2">#REF!</definedName>
    <definedName name="_SCH_18101_18105" localSheetId="1">#REF!</definedName>
    <definedName name="_SCH_18101_18105">#REF!</definedName>
    <definedName name="_SCH_18101_18106" localSheetId="3">#REF!</definedName>
    <definedName name="_SCH_18101_18106" localSheetId="2">#REF!</definedName>
    <definedName name="_SCH_18101_18106" localSheetId="1">#REF!</definedName>
    <definedName name="_SCH_18101_18106">#REF!</definedName>
    <definedName name="_SCH_18101_18107" localSheetId="3">#REF!</definedName>
    <definedName name="_SCH_18101_18107" localSheetId="2">#REF!</definedName>
    <definedName name="_SCH_18101_18107" localSheetId="1">#REF!</definedName>
    <definedName name="_SCH_18101_18107">#REF!</definedName>
    <definedName name="_SCH_18101_18108" localSheetId="3">#REF!</definedName>
    <definedName name="_SCH_18101_18108" localSheetId="2">#REF!</definedName>
    <definedName name="_SCH_18101_18108" localSheetId="1">#REF!</definedName>
    <definedName name="_SCH_18101_18108">#REF!</definedName>
    <definedName name="_SCH_18101_18109" localSheetId="3">#REF!</definedName>
    <definedName name="_SCH_18101_18109" localSheetId="2">#REF!</definedName>
    <definedName name="_SCH_18101_18109" localSheetId="1">#REF!</definedName>
    <definedName name="_SCH_18101_18109">#REF!</definedName>
    <definedName name="_SCH_18101_18110" localSheetId="3">#REF!</definedName>
    <definedName name="_SCH_18101_18110" localSheetId="2">#REF!</definedName>
    <definedName name="_SCH_18101_18110" localSheetId="1">#REF!</definedName>
    <definedName name="_SCH_18101_18110">#REF!</definedName>
    <definedName name="_SCH_18101_18111" localSheetId="3">#REF!</definedName>
    <definedName name="_SCH_18101_18111" localSheetId="2">#REF!</definedName>
    <definedName name="_SCH_18101_18111" localSheetId="1">#REF!</definedName>
    <definedName name="_SCH_18101_18111">#REF!</definedName>
    <definedName name="_SCH_18101_18112" localSheetId="3">#REF!</definedName>
    <definedName name="_SCH_18101_18112" localSheetId="2">#REF!</definedName>
    <definedName name="_SCH_18101_18112" localSheetId="1">#REF!</definedName>
    <definedName name="_SCH_18101_18112">#REF!</definedName>
    <definedName name="_SCH_18101_18113" localSheetId="3">#REF!</definedName>
    <definedName name="_SCH_18101_18113" localSheetId="2">#REF!</definedName>
    <definedName name="_SCH_18101_18113" localSheetId="1">#REF!</definedName>
    <definedName name="_SCH_18101_18113">#REF!</definedName>
    <definedName name="_SCH_18101_18114" localSheetId="3">#REF!</definedName>
    <definedName name="_SCH_18101_18114" localSheetId="2">#REF!</definedName>
    <definedName name="_SCH_18101_18114" localSheetId="1">#REF!</definedName>
    <definedName name="_SCH_18101_18114">#REF!</definedName>
    <definedName name="_SCH_18201_129" localSheetId="3">#REF!</definedName>
    <definedName name="_SCH_18201_129" localSheetId="2">#REF!</definedName>
    <definedName name="_SCH_18201_129" localSheetId="1">#REF!</definedName>
    <definedName name="_SCH_18201_129">#REF!</definedName>
    <definedName name="_SCH_18201_18201" localSheetId="3">#REF!</definedName>
    <definedName name="_SCH_18201_18201" localSheetId="2">#REF!</definedName>
    <definedName name="_SCH_18201_18201" localSheetId="1">#REF!</definedName>
    <definedName name="_SCH_18201_18201">#REF!</definedName>
    <definedName name="_SCH_18201_18202" localSheetId="3">#REF!</definedName>
    <definedName name="_SCH_18201_18202" localSheetId="2">#REF!</definedName>
    <definedName name="_SCH_18201_18202" localSheetId="1">#REF!</definedName>
    <definedName name="_SCH_18201_18202">#REF!</definedName>
    <definedName name="_SCH_18201_18203" localSheetId="3">#REF!</definedName>
    <definedName name="_SCH_18201_18203" localSheetId="2">#REF!</definedName>
    <definedName name="_SCH_18201_18203" localSheetId="1">#REF!</definedName>
    <definedName name="_SCH_18201_18203">#REF!</definedName>
    <definedName name="_SCH_18201_18204" localSheetId="3">#REF!</definedName>
    <definedName name="_SCH_18201_18204" localSheetId="2">#REF!</definedName>
    <definedName name="_SCH_18201_18204" localSheetId="1">#REF!</definedName>
    <definedName name="_SCH_18201_18204">#REF!</definedName>
    <definedName name="_SCH_18201_18205" localSheetId="3">#REF!</definedName>
    <definedName name="_SCH_18201_18205" localSheetId="2">#REF!</definedName>
    <definedName name="_SCH_18201_18205" localSheetId="1">#REF!</definedName>
    <definedName name="_SCH_18201_18205">#REF!</definedName>
    <definedName name="_SCH_18201_18206" localSheetId="3">#REF!</definedName>
    <definedName name="_SCH_18201_18206" localSheetId="2">#REF!</definedName>
    <definedName name="_SCH_18201_18206" localSheetId="1">#REF!</definedName>
    <definedName name="_SCH_18201_18206">#REF!</definedName>
    <definedName name="_SCH_18201_18207" localSheetId="3">#REF!</definedName>
    <definedName name="_SCH_18201_18207" localSheetId="2">#REF!</definedName>
    <definedName name="_SCH_18201_18207" localSheetId="1">#REF!</definedName>
    <definedName name="_SCH_18201_18207">#REF!</definedName>
    <definedName name="_SCH_18201_18208" localSheetId="3">#REF!</definedName>
    <definedName name="_SCH_18201_18208" localSheetId="2">#REF!</definedName>
    <definedName name="_SCH_18201_18208" localSheetId="1">#REF!</definedName>
    <definedName name="_SCH_18201_18208">#REF!</definedName>
    <definedName name="_SCH_18201_18209" localSheetId="3">#REF!</definedName>
    <definedName name="_SCH_18201_18209" localSheetId="2">#REF!</definedName>
    <definedName name="_SCH_18201_18209" localSheetId="1">#REF!</definedName>
    <definedName name="_SCH_18201_18209">#REF!</definedName>
    <definedName name="_SCH_18201_18210" localSheetId="3">#REF!</definedName>
    <definedName name="_SCH_18201_18210" localSheetId="2">#REF!</definedName>
    <definedName name="_SCH_18201_18210" localSheetId="1">#REF!</definedName>
    <definedName name="_SCH_18201_18210">#REF!</definedName>
    <definedName name="_SCH_18201_18211" localSheetId="3">#REF!</definedName>
    <definedName name="_SCH_18201_18211" localSheetId="2">#REF!</definedName>
    <definedName name="_SCH_18201_18211" localSheetId="1">#REF!</definedName>
    <definedName name="_SCH_18201_18211">#REF!</definedName>
    <definedName name="_SCH_18201_18212" localSheetId="3">#REF!</definedName>
    <definedName name="_SCH_18201_18212" localSheetId="2">#REF!</definedName>
    <definedName name="_SCH_18201_18212" localSheetId="1">#REF!</definedName>
    <definedName name="_SCH_18201_18212">#REF!</definedName>
    <definedName name="_SCH_18201_18213" localSheetId="3">#REF!</definedName>
    <definedName name="_SCH_18201_18213" localSheetId="2">#REF!</definedName>
    <definedName name="_SCH_18201_18213" localSheetId="1">#REF!</definedName>
    <definedName name="_SCH_18201_18213">#REF!</definedName>
    <definedName name="_SCH_18201_18214" localSheetId="3">#REF!</definedName>
    <definedName name="_SCH_18201_18214" localSheetId="2">#REF!</definedName>
    <definedName name="_SCH_18201_18214" localSheetId="1">#REF!</definedName>
    <definedName name="_SCH_18201_18214">#REF!</definedName>
    <definedName name="_SCH_18301_129" localSheetId="3">#REF!</definedName>
    <definedName name="_SCH_18301_129" localSheetId="2">#REF!</definedName>
    <definedName name="_SCH_18301_129" localSheetId="1">#REF!</definedName>
    <definedName name="_SCH_18301_129">#REF!</definedName>
    <definedName name="_SCH_18301_18301" localSheetId="3">#REF!</definedName>
    <definedName name="_SCH_18301_18301" localSheetId="2">#REF!</definedName>
    <definedName name="_SCH_18301_18301" localSheetId="1">#REF!</definedName>
    <definedName name="_SCH_18301_18301">#REF!</definedName>
    <definedName name="_SCH_18301_18302" localSheetId="3">#REF!</definedName>
    <definedName name="_SCH_18301_18302" localSheetId="2">#REF!</definedName>
    <definedName name="_SCH_18301_18302" localSheetId="1">#REF!</definedName>
    <definedName name="_SCH_18301_18302">#REF!</definedName>
    <definedName name="_SCH_18301_18303" localSheetId="3">#REF!</definedName>
    <definedName name="_SCH_18301_18303" localSheetId="2">#REF!</definedName>
    <definedName name="_SCH_18301_18303" localSheetId="1">#REF!</definedName>
    <definedName name="_SCH_18301_18303">#REF!</definedName>
    <definedName name="_SCH_18301_18304" localSheetId="3">#REF!</definedName>
    <definedName name="_SCH_18301_18304" localSheetId="2">#REF!</definedName>
    <definedName name="_SCH_18301_18304" localSheetId="1">#REF!</definedName>
    <definedName name="_SCH_18301_18304">#REF!</definedName>
    <definedName name="_SCH_18301_18305" localSheetId="3">#REF!</definedName>
    <definedName name="_SCH_18301_18305" localSheetId="2">#REF!</definedName>
    <definedName name="_SCH_18301_18305" localSheetId="1">#REF!</definedName>
    <definedName name="_SCH_18301_18305">#REF!</definedName>
    <definedName name="_SCH_18301_18306" localSheetId="3">#REF!</definedName>
    <definedName name="_SCH_18301_18306" localSheetId="2">#REF!</definedName>
    <definedName name="_SCH_18301_18306" localSheetId="1">#REF!</definedName>
    <definedName name="_SCH_18301_18306">#REF!</definedName>
    <definedName name="_SCH_18301_18307" localSheetId="3">#REF!</definedName>
    <definedName name="_SCH_18301_18307" localSheetId="2">#REF!</definedName>
    <definedName name="_SCH_18301_18307" localSheetId="1">#REF!</definedName>
    <definedName name="_SCH_18301_18307">#REF!</definedName>
    <definedName name="_SCH_18301_18308" localSheetId="3">#REF!</definedName>
    <definedName name="_SCH_18301_18308" localSheetId="2">#REF!</definedName>
    <definedName name="_SCH_18301_18308" localSheetId="1">#REF!</definedName>
    <definedName name="_SCH_18301_18308">#REF!</definedName>
    <definedName name="_SCH_18301_18309" localSheetId="3">#REF!</definedName>
    <definedName name="_SCH_18301_18309" localSheetId="2">#REF!</definedName>
    <definedName name="_SCH_18301_18309" localSheetId="1">#REF!</definedName>
    <definedName name="_SCH_18301_18309">#REF!</definedName>
    <definedName name="_SCH_18301_18311" localSheetId="3">#REF!</definedName>
    <definedName name="_SCH_18301_18311" localSheetId="2">#REF!</definedName>
    <definedName name="_SCH_18301_18311" localSheetId="1">#REF!</definedName>
    <definedName name="_SCH_18301_18311">#REF!</definedName>
    <definedName name="_SCH_18301_18312" localSheetId="3">#REF!</definedName>
    <definedName name="_SCH_18301_18312" localSheetId="2">#REF!</definedName>
    <definedName name="_SCH_18301_18312" localSheetId="1">#REF!</definedName>
    <definedName name="_SCH_18301_18312">#REF!</definedName>
    <definedName name="_SCH_18301_18313" localSheetId="3">#REF!</definedName>
    <definedName name="_SCH_18301_18313" localSheetId="2">#REF!</definedName>
    <definedName name="_SCH_18301_18313" localSheetId="1">#REF!</definedName>
    <definedName name="_SCH_18301_18313">#REF!</definedName>
    <definedName name="_SCH_18401_129" localSheetId="3">#REF!</definedName>
    <definedName name="_SCH_18401_129" localSheetId="2">#REF!</definedName>
    <definedName name="_SCH_18401_129" localSheetId="1">#REF!</definedName>
    <definedName name="_SCH_18401_129">#REF!</definedName>
    <definedName name="_SCH_18401_18401" localSheetId="3">#REF!</definedName>
    <definedName name="_SCH_18401_18401" localSheetId="2">#REF!</definedName>
    <definedName name="_SCH_18401_18401" localSheetId="1">#REF!</definedName>
    <definedName name="_SCH_18401_18401">#REF!</definedName>
    <definedName name="_SCH_18401_18402" localSheetId="3">#REF!</definedName>
    <definedName name="_SCH_18401_18402" localSheetId="2">#REF!</definedName>
    <definedName name="_SCH_18401_18402" localSheetId="1">#REF!</definedName>
    <definedName name="_SCH_18401_18402">#REF!</definedName>
    <definedName name="_SCH_18401_18403" localSheetId="3">#REF!</definedName>
    <definedName name="_SCH_18401_18403" localSheetId="2">#REF!</definedName>
    <definedName name="_SCH_18401_18403" localSheetId="1">#REF!</definedName>
    <definedName name="_SCH_18401_18403">#REF!</definedName>
    <definedName name="_SCH_18401_18405" localSheetId="3">#REF!</definedName>
    <definedName name="_SCH_18401_18405" localSheetId="2">#REF!</definedName>
    <definedName name="_SCH_18401_18405" localSheetId="1">#REF!</definedName>
    <definedName name="_SCH_18401_18405">#REF!</definedName>
    <definedName name="_SCH_18401_18406" localSheetId="3">#REF!</definedName>
    <definedName name="_SCH_18401_18406" localSheetId="2">#REF!</definedName>
    <definedName name="_SCH_18401_18406" localSheetId="1">#REF!</definedName>
    <definedName name="_SCH_18401_18406">#REF!</definedName>
    <definedName name="_SCH_18401_18407" localSheetId="3">#REF!</definedName>
    <definedName name="_SCH_18401_18407" localSheetId="2">#REF!</definedName>
    <definedName name="_SCH_18401_18407" localSheetId="1">#REF!</definedName>
    <definedName name="_SCH_18401_18407">#REF!</definedName>
    <definedName name="_SCH_18401_18408" localSheetId="3">#REF!</definedName>
    <definedName name="_SCH_18401_18408" localSheetId="2">#REF!</definedName>
    <definedName name="_SCH_18401_18408" localSheetId="1">#REF!</definedName>
    <definedName name="_SCH_18401_18408">#REF!</definedName>
    <definedName name="_SCH_18401_18409" localSheetId="3">#REF!</definedName>
    <definedName name="_SCH_18401_18409" localSheetId="2">#REF!</definedName>
    <definedName name="_SCH_18401_18409" localSheetId="1">#REF!</definedName>
    <definedName name="_SCH_18401_18409">#REF!</definedName>
    <definedName name="_SCH_18401_18410" localSheetId="3">#REF!</definedName>
    <definedName name="_SCH_18401_18410" localSheetId="2">#REF!</definedName>
    <definedName name="_SCH_18401_18410" localSheetId="1">#REF!</definedName>
    <definedName name="_SCH_18401_18410">#REF!</definedName>
    <definedName name="_SCH_18401_18411" localSheetId="3">#REF!</definedName>
    <definedName name="_SCH_18401_18411" localSheetId="2">#REF!</definedName>
    <definedName name="_SCH_18401_18411" localSheetId="1">#REF!</definedName>
    <definedName name="_SCH_18401_18411">#REF!</definedName>
    <definedName name="_SCH_18501_129" localSheetId="3">#REF!</definedName>
    <definedName name="_SCH_18501_129" localSheetId="2">#REF!</definedName>
    <definedName name="_SCH_18501_129" localSheetId="1">#REF!</definedName>
    <definedName name="_SCH_18501_129">#REF!</definedName>
    <definedName name="_SCH_18501_18501" localSheetId="3">#REF!</definedName>
    <definedName name="_SCH_18501_18501" localSheetId="2">#REF!</definedName>
    <definedName name="_SCH_18501_18501" localSheetId="1">#REF!</definedName>
    <definedName name="_SCH_18501_18501">#REF!</definedName>
    <definedName name="_SCH_18501_18502" localSheetId="3">#REF!</definedName>
    <definedName name="_SCH_18501_18502" localSheetId="2">#REF!</definedName>
    <definedName name="_SCH_18501_18502" localSheetId="1">#REF!</definedName>
    <definedName name="_SCH_18501_18502">#REF!</definedName>
    <definedName name="_SCH_18501_18503" localSheetId="3">#REF!</definedName>
    <definedName name="_SCH_18501_18503" localSheetId="2">#REF!</definedName>
    <definedName name="_SCH_18501_18503" localSheetId="1">#REF!</definedName>
    <definedName name="_SCH_18501_18503">#REF!</definedName>
    <definedName name="_SCH_18501_18504" localSheetId="3">#REF!</definedName>
    <definedName name="_SCH_18501_18504" localSheetId="2">#REF!</definedName>
    <definedName name="_SCH_18501_18504" localSheetId="1">#REF!</definedName>
    <definedName name="_SCH_18501_18504">#REF!</definedName>
    <definedName name="_SCH_18601_129" localSheetId="3">#REF!</definedName>
    <definedName name="_SCH_18601_129" localSheetId="2">#REF!</definedName>
    <definedName name="_SCH_18601_129" localSheetId="1">#REF!</definedName>
    <definedName name="_SCH_18601_129">#REF!</definedName>
    <definedName name="_SCH_18601_18601" localSheetId="3">#REF!</definedName>
    <definedName name="_SCH_18601_18601" localSheetId="2">#REF!</definedName>
    <definedName name="_SCH_18601_18601" localSheetId="1">#REF!</definedName>
    <definedName name="_SCH_18601_18601">#REF!</definedName>
    <definedName name="_SCH_18701_129" localSheetId="3">#REF!</definedName>
    <definedName name="_SCH_18701_129" localSheetId="2">#REF!</definedName>
    <definedName name="_SCH_18701_129" localSheetId="1">#REF!</definedName>
    <definedName name="_SCH_18701_129">#REF!</definedName>
    <definedName name="_SCH_18701_18701" localSheetId="3">#REF!</definedName>
    <definedName name="_SCH_18701_18701" localSheetId="2">#REF!</definedName>
    <definedName name="_SCH_18701_18701" localSheetId="1">#REF!</definedName>
    <definedName name="_SCH_18701_18701">#REF!</definedName>
    <definedName name="_SCH_18701_18702" localSheetId="3">#REF!</definedName>
    <definedName name="_SCH_18701_18702" localSheetId="2">#REF!</definedName>
    <definedName name="_SCH_18701_18702" localSheetId="1">#REF!</definedName>
    <definedName name="_SCH_18701_18702">#REF!</definedName>
    <definedName name="_SCH_18701_18703" localSheetId="3">#REF!</definedName>
    <definedName name="_SCH_18701_18703" localSheetId="2">#REF!</definedName>
    <definedName name="_SCH_18701_18703" localSheetId="1">#REF!</definedName>
    <definedName name="_SCH_18701_18703">#REF!</definedName>
    <definedName name="_SCH_18701_18704" localSheetId="3">#REF!</definedName>
    <definedName name="_SCH_18701_18704" localSheetId="2">#REF!</definedName>
    <definedName name="_SCH_18701_18704" localSheetId="1">#REF!</definedName>
    <definedName name="_SCH_18701_18704">#REF!</definedName>
    <definedName name="_SCH_18801_129" localSheetId="3">#REF!</definedName>
    <definedName name="_SCH_18801_129" localSheetId="2">#REF!</definedName>
    <definedName name="_SCH_18801_129" localSheetId="1">#REF!</definedName>
    <definedName name="_SCH_18801_129">#REF!</definedName>
    <definedName name="_SCH_18801_18801" localSheetId="3">#REF!</definedName>
    <definedName name="_SCH_18801_18801" localSheetId="2">#REF!</definedName>
    <definedName name="_SCH_18801_18801" localSheetId="1">#REF!</definedName>
    <definedName name="_SCH_18801_18801">#REF!</definedName>
    <definedName name="_SCH_18801_18802" localSheetId="3">#REF!</definedName>
    <definedName name="_SCH_18801_18802" localSheetId="2">#REF!</definedName>
    <definedName name="_SCH_18801_18802" localSheetId="1">#REF!</definedName>
    <definedName name="_SCH_18801_18802">#REF!</definedName>
    <definedName name="_SCH_18801_18803" localSheetId="3">#REF!</definedName>
    <definedName name="_SCH_18801_18803" localSheetId="2">#REF!</definedName>
    <definedName name="_SCH_18801_18803" localSheetId="1">#REF!</definedName>
    <definedName name="_SCH_18801_18803">#REF!</definedName>
    <definedName name="_SCH_18901_129" localSheetId="3">#REF!</definedName>
    <definedName name="_SCH_18901_129" localSheetId="2">#REF!</definedName>
    <definedName name="_SCH_18901_129" localSheetId="1">#REF!</definedName>
    <definedName name="_SCH_18901_129">#REF!</definedName>
    <definedName name="_SCH_18901_18901" localSheetId="3">#REF!</definedName>
    <definedName name="_SCH_18901_18901" localSheetId="2">#REF!</definedName>
    <definedName name="_SCH_18901_18901" localSheetId="1">#REF!</definedName>
    <definedName name="_SCH_18901_18901">#REF!</definedName>
    <definedName name="_SCH_18901_18902" localSheetId="3">#REF!</definedName>
    <definedName name="_SCH_18901_18902" localSheetId="2">#REF!</definedName>
    <definedName name="_SCH_18901_18902" localSheetId="1">#REF!</definedName>
    <definedName name="_SCH_18901_18902">#REF!</definedName>
    <definedName name="_SCH_18901_18903" localSheetId="3">#REF!</definedName>
    <definedName name="_SCH_18901_18903" localSheetId="2">#REF!</definedName>
    <definedName name="_SCH_18901_18903" localSheetId="1">#REF!</definedName>
    <definedName name="_SCH_18901_18903">#REF!</definedName>
    <definedName name="_SCH_19001_129" localSheetId="3">#REF!</definedName>
    <definedName name="_SCH_19001_129" localSheetId="2">#REF!</definedName>
    <definedName name="_SCH_19001_129" localSheetId="1">#REF!</definedName>
    <definedName name="_SCH_19001_129">#REF!</definedName>
    <definedName name="_SCH_19001_19001" localSheetId="3">#REF!</definedName>
    <definedName name="_SCH_19001_19001" localSheetId="2">#REF!</definedName>
    <definedName name="_SCH_19001_19001" localSheetId="1">#REF!</definedName>
    <definedName name="_SCH_19001_19001">#REF!</definedName>
    <definedName name="_SCH_19001_19002" localSheetId="3">#REF!</definedName>
    <definedName name="_SCH_19001_19002" localSheetId="2">#REF!</definedName>
    <definedName name="_SCH_19001_19002" localSheetId="1">#REF!</definedName>
    <definedName name="_SCH_19001_19002">#REF!</definedName>
    <definedName name="_SCH_19001_19003" localSheetId="3">#REF!</definedName>
    <definedName name="_SCH_19001_19003" localSheetId="2">#REF!</definedName>
    <definedName name="_SCH_19001_19003" localSheetId="1">#REF!</definedName>
    <definedName name="_SCH_19001_19003">#REF!</definedName>
    <definedName name="_SCH_1901_129" localSheetId="3">#REF!</definedName>
    <definedName name="_SCH_1901_129" localSheetId="2">#REF!</definedName>
    <definedName name="_SCH_1901_129" localSheetId="1">#REF!</definedName>
    <definedName name="_SCH_1901_129">#REF!</definedName>
    <definedName name="_SCH_1901_1901" localSheetId="3">#REF!</definedName>
    <definedName name="_SCH_1901_1901" localSheetId="2">#REF!</definedName>
    <definedName name="_SCH_1901_1901" localSheetId="1">#REF!</definedName>
    <definedName name="_SCH_1901_1901">#REF!</definedName>
    <definedName name="_SCH_1901_1902" localSheetId="3">#REF!</definedName>
    <definedName name="_SCH_1901_1902" localSheetId="2">#REF!</definedName>
    <definedName name="_SCH_1901_1902" localSheetId="1">#REF!</definedName>
    <definedName name="_SCH_1901_1902">#REF!</definedName>
    <definedName name="_SCH_1901_1903" localSheetId="3">#REF!</definedName>
    <definedName name="_SCH_1901_1903" localSheetId="2">#REF!</definedName>
    <definedName name="_SCH_1901_1903" localSheetId="1">#REF!</definedName>
    <definedName name="_SCH_1901_1903">#REF!</definedName>
    <definedName name="_SCH_19101_129" localSheetId="3">#REF!</definedName>
    <definedName name="_SCH_19101_129" localSheetId="2">#REF!</definedName>
    <definedName name="_SCH_19101_129" localSheetId="1">#REF!</definedName>
    <definedName name="_SCH_19101_129">#REF!</definedName>
    <definedName name="_SCH_19101_19101" localSheetId="3">#REF!</definedName>
    <definedName name="_SCH_19101_19101" localSheetId="2">#REF!</definedName>
    <definedName name="_SCH_19101_19101" localSheetId="1">#REF!</definedName>
    <definedName name="_SCH_19101_19101">#REF!</definedName>
    <definedName name="_SCH_19101_19102" localSheetId="3">#REF!</definedName>
    <definedName name="_SCH_19101_19102" localSheetId="2">#REF!</definedName>
    <definedName name="_SCH_19101_19102" localSheetId="1">#REF!</definedName>
    <definedName name="_SCH_19101_19102">#REF!</definedName>
    <definedName name="_SCH_19201_129" localSheetId="3">#REF!</definedName>
    <definedName name="_SCH_19201_129" localSheetId="2">#REF!</definedName>
    <definedName name="_SCH_19201_129" localSheetId="1">#REF!</definedName>
    <definedName name="_SCH_19201_129">#REF!</definedName>
    <definedName name="_SCH_19201_19201" localSheetId="3">#REF!</definedName>
    <definedName name="_SCH_19201_19201" localSheetId="2">#REF!</definedName>
    <definedName name="_SCH_19201_19201" localSheetId="1">#REF!</definedName>
    <definedName name="_SCH_19201_19201">#REF!</definedName>
    <definedName name="_SCH_19301_129" localSheetId="3">#REF!</definedName>
    <definedName name="_SCH_19301_129" localSheetId="2">#REF!</definedName>
    <definedName name="_SCH_19301_129" localSheetId="1">#REF!</definedName>
    <definedName name="_SCH_19301_129">#REF!</definedName>
    <definedName name="_SCH_19301_19301" localSheetId="3">#REF!</definedName>
    <definedName name="_SCH_19301_19301" localSheetId="2">#REF!</definedName>
    <definedName name="_SCH_19301_19301" localSheetId="1">#REF!</definedName>
    <definedName name="_SCH_19301_19301">#REF!</definedName>
    <definedName name="_SCH_19301_19302" localSheetId="3">#REF!</definedName>
    <definedName name="_SCH_19301_19302" localSheetId="2">#REF!</definedName>
    <definedName name="_SCH_19301_19302" localSheetId="1">#REF!</definedName>
    <definedName name="_SCH_19301_19302">#REF!</definedName>
    <definedName name="_SCH_19401_129" localSheetId="3">#REF!</definedName>
    <definedName name="_SCH_19401_129" localSheetId="2">#REF!</definedName>
    <definedName name="_SCH_19401_129" localSheetId="1">#REF!</definedName>
    <definedName name="_SCH_19401_129">#REF!</definedName>
    <definedName name="_SCH_19401_19401" localSheetId="3">#REF!</definedName>
    <definedName name="_SCH_19401_19401" localSheetId="2">#REF!</definedName>
    <definedName name="_SCH_19401_19401" localSheetId="1">#REF!</definedName>
    <definedName name="_SCH_19401_19401">#REF!</definedName>
    <definedName name="_SCH_19401_19402" localSheetId="3">#REF!</definedName>
    <definedName name="_SCH_19401_19402" localSheetId="2">#REF!</definedName>
    <definedName name="_SCH_19401_19402" localSheetId="1">#REF!</definedName>
    <definedName name="_SCH_19401_19402">#REF!</definedName>
    <definedName name="_SCH_19401_19403" localSheetId="3">#REF!</definedName>
    <definedName name="_SCH_19401_19403" localSheetId="2">#REF!</definedName>
    <definedName name="_SCH_19401_19403" localSheetId="1">#REF!</definedName>
    <definedName name="_SCH_19401_19403">#REF!</definedName>
    <definedName name="_SCH_19501_129" localSheetId="3">#REF!</definedName>
    <definedName name="_SCH_19501_129" localSheetId="2">#REF!</definedName>
    <definedName name="_SCH_19501_129" localSheetId="1">#REF!</definedName>
    <definedName name="_SCH_19501_129">#REF!</definedName>
    <definedName name="_SCH_19501_19501" localSheetId="3">#REF!</definedName>
    <definedName name="_SCH_19501_19501" localSheetId="2">#REF!</definedName>
    <definedName name="_SCH_19501_19501" localSheetId="1">#REF!</definedName>
    <definedName name="_SCH_19501_19501">#REF!</definedName>
    <definedName name="_SCH_19501_19502" localSheetId="3">#REF!</definedName>
    <definedName name="_SCH_19501_19502" localSheetId="2">#REF!</definedName>
    <definedName name="_SCH_19501_19502" localSheetId="1">#REF!</definedName>
    <definedName name="_SCH_19501_19502">#REF!</definedName>
    <definedName name="_SCH_19601_129" localSheetId="3">#REF!</definedName>
    <definedName name="_SCH_19601_129" localSheetId="2">#REF!</definedName>
    <definedName name="_SCH_19601_129" localSheetId="1">#REF!</definedName>
    <definedName name="_SCH_19601_129">#REF!</definedName>
    <definedName name="_SCH_19601_19601" localSheetId="3">#REF!</definedName>
    <definedName name="_SCH_19601_19601" localSheetId="2">#REF!</definedName>
    <definedName name="_SCH_19601_19601" localSheetId="1">#REF!</definedName>
    <definedName name="_SCH_19601_19601">#REF!</definedName>
    <definedName name="_SCH_19601_19602" localSheetId="3">#REF!</definedName>
    <definedName name="_SCH_19601_19602" localSheetId="2">#REF!</definedName>
    <definedName name="_SCH_19601_19602" localSheetId="1">#REF!</definedName>
    <definedName name="_SCH_19601_19602">#REF!</definedName>
    <definedName name="_SCH_19601_19603" localSheetId="3">#REF!</definedName>
    <definedName name="_SCH_19601_19603" localSheetId="2">#REF!</definedName>
    <definedName name="_SCH_19601_19603" localSheetId="1">#REF!</definedName>
    <definedName name="_SCH_19601_19603">#REF!</definedName>
    <definedName name="_SCH_19701_129" localSheetId="3">#REF!</definedName>
    <definedName name="_SCH_19701_129" localSheetId="2">#REF!</definedName>
    <definedName name="_SCH_19701_129" localSheetId="1">#REF!</definedName>
    <definedName name="_SCH_19701_129">#REF!</definedName>
    <definedName name="_SCH_19701_19701" localSheetId="3">#REF!</definedName>
    <definedName name="_SCH_19701_19701" localSheetId="2">#REF!</definedName>
    <definedName name="_SCH_19701_19701" localSheetId="1">#REF!</definedName>
    <definedName name="_SCH_19701_19701">#REF!</definedName>
    <definedName name="_SCH_198_" localSheetId="3">#REF!</definedName>
    <definedName name="_SCH_198_" localSheetId="2">#REF!</definedName>
    <definedName name="_SCH_198_" localSheetId="1">#REF!</definedName>
    <definedName name="_SCH_198_">#REF!</definedName>
    <definedName name="_SCH_19801_129" localSheetId="3">#REF!</definedName>
    <definedName name="_SCH_19801_129" localSheetId="2">#REF!</definedName>
    <definedName name="_SCH_19801_129" localSheetId="1">#REF!</definedName>
    <definedName name="_SCH_19801_129">#REF!</definedName>
    <definedName name="_SCH_19801_19801" localSheetId="3">#REF!</definedName>
    <definedName name="_SCH_19801_19801" localSheetId="2">#REF!</definedName>
    <definedName name="_SCH_19801_19801" localSheetId="1">#REF!</definedName>
    <definedName name="_SCH_19801_19801">#REF!</definedName>
    <definedName name="_SCH_19801_19802" localSheetId="3">#REF!</definedName>
    <definedName name="_SCH_19801_19802" localSheetId="2">#REF!</definedName>
    <definedName name="_SCH_19801_19802" localSheetId="1">#REF!</definedName>
    <definedName name="_SCH_19801_19802">#REF!</definedName>
    <definedName name="_SCH_19801_19803" localSheetId="3">#REF!</definedName>
    <definedName name="_SCH_19801_19803" localSheetId="2">#REF!</definedName>
    <definedName name="_SCH_19801_19803" localSheetId="1">#REF!</definedName>
    <definedName name="_SCH_19801_19803">#REF!</definedName>
    <definedName name="_SCH_19901_129" localSheetId="3">#REF!</definedName>
    <definedName name="_SCH_19901_129" localSheetId="2">#REF!</definedName>
    <definedName name="_SCH_19901_129" localSheetId="1">#REF!</definedName>
    <definedName name="_SCH_19901_129">#REF!</definedName>
    <definedName name="_SCH_19901_19901" localSheetId="3">#REF!</definedName>
    <definedName name="_SCH_19901_19901" localSheetId="2">#REF!</definedName>
    <definedName name="_SCH_19901_19901" localSheetId="1">#REF!</definedName>
    <definedName name="_SCH_19901_19901">#REF!</definedName>
    <definedName name="_SCH_20001_129" localSheetId="3">#REF!</definedName>
    <definedName name="_SCH_20001_129" localSheetId="2">#REF!</definedName>
    <definedName name="_SCH_20001_129" localSheetId="1">#REF!</definedName>
    <definedName name="_SCH_20001_129">#REF!</definedName>
    <definedName name="_SCH_20001_20001" localSheetId="3">#REF!</definedName>
    <definedName name="_SCH_20001_20001" localSheetId="2">#REF!</definedName>
    <definedName name="_SCH_20001_20001" localSheetId="1">#REF!</definedName>
    <definedName name="_SCH_20001_20001">#REF!</definedName>
    <definedName name="_SCH_20001_20002" localSheetId="3">#REF!</definedName>
    <definedName name="_SCH_20001_20002" localSheetId="2">#REF!</definedName>
    <definedName name="_SCH_20001_20002" localSheetId="1">#REF!</definedName>
    <definedName name="_SCH_20001_20002">#REF!</definedName>
    <definedName name="_SCH_20001_20003" localSheetId="3">#REF!</definedName>
    <definedName name="_SCH_20001_20003" localSheetId="2">#REF!</definedName>
    <definedName name="_SCH_20001_20003" localSheetId="1">#REF!</definedName>
    <definedName name="_SCH_20001_20003">#REF!</definedName>
    <definedName name="_SCH_20001_20004" localSheetId="3">#REF!</definedName>
    <definedName name="_SCH_20001_20004" localSheetId="2">#REF!</definedName>
    <definedName name="_SCH_20001_20004" localSheetId="1">#REF!</definedName>
    <definedName name="_SCH_20001_20004">#REF!</definedName>
    <definedName name="_SCH_20001_20005" localSheetId="3">#REF!</definedName>
    <definedName name="_SCH_20001_20005" localSheetId="2">#REF!</definedName>
    <definedName name="_SCH_20001_20005" localSheetId="1">#REF!</definedName>
    <definedName name="_SCH_20001_20005">#REF!</definedName>
    <definedName name="_SCH_20001_20006" localSheetId="3">#REF!</definedName>
    <definedName name="_SCH_20001_20006" localSheetId="2">#REF!</definedName>
    <definedName name="_SCH_20001_20006" localSheetId="1">#REF!</definedName>
    <definedName name="_SCH_20001_20006">#REF!</definedName>
    <definedName name="_SCH_2001_129" localSheetId="3">#REF!</definedName>
    <definedName name="_SCH_2001_129" localSheetId="2">#REF!</definedName>
    <definedName name="_SCH_2001_129" localSheetId="1">#REF!</definedName>
    <definedName name="_SCH_2001_129">#REF!</definedName>
    <definedName name="_SCH_2001_2001" localSheetId="3">#REF!</definedName>
    <definedName name="_SCH_2001_2001" localSheetId="2">#REF!</definedName>
    <definedName name="_SCH_2001_2001" localSheetId="1">#REF!</definedName>
    <definedName name="_SCH_2001_2001">#REF!</definedName>
    <definedName name="_SCH_2001_2002" localSheetId="3">#REF!</definedName>
    <definedName name="_SCH_2001_2002" localSheetId="2">#REF!</definedName>
    <definedName name="_SCH_2001_2002" localSheetId="1">#REF!</definedName>
    <definedName name="_SCH_2001_2002">#REF!</definedName>
    <definedName name="_SCH_2001_2003" localSheetId="3">#REF!</definedName>
    <definedName name="_SCH_2001_2003" localSheetId="2">#REF!</definedName>
    <definedName name="_SCH_2001_2003" localSheetId="1">#REF!</definedName>
    <definedName name="_SCH_2001_2003">#REF!</definedName>
    <definedName name="_SCH_202_" localSheetId="3">#REF!</definedName>
    <definedName name="_SCH_202_" localSheetId="2">#REF!</definedName>
    <definedName name="_SCH_202_" localSheetId="1">#REF!</definedName>
    <definedName name="_SCH_202_">#REF!</definedName>
    <definedName name="_SCH_20201_129" localSheetId="3">#REF!</definedName>
    <definedName name="_SCH_20201_129" localSheetId="2">#REF!</definedName>
    <definedName name="_SCH_20201_129" localSheetId="1">#REF!</definedName>
    <definedName name="_SCH_20201_129">#REF!</definedName>
    <definedName name="_SCH_20201_20201" localSheetId="3">#REF!</definedName>
    <definedName name="_SCH_20201_20201" localSheetId="2">#REF!</definedName>
    <definedName name="_SCH_20201_20201" localSheetId="1">#REF!</definedName>
    <definedName name="_SCH_20201_20201">#REF!</definedName>
    <definedName name="_SCH_20201_20202" localSheetId="3">#REF!</definedName>
    <definedName name="_SCH_20201_20202" localSheetId="2">#REF!</definedName>
    <definedName name="_SCH_20201_20202" localSheetId="1">#REF!</definedName>
    <definedName name="_SCH_20201_20202">#REF!</definedName>
    <definedName name="_SCH_20301_129" localSheetId="3">#REF!</definedName>
    <definedName name="_SCH_20301_129" localSheetId="2">#REF!</definedName>
    <definedName name="_SCH_20301_129" localSheetId="1">#REF!</definedName>
    <definedName name="_SCH_20301_129">#REF!</definedName>
    <definedName name="_SCH_20301_20301" localSheetId="3">#REF!</definedName>
    <definedName name="_SCH_20301_20301" localSheetId="2">#REF!</definedName>
    <definedName name="_SCH_20301_20301" localSheetId="1">#REF!</definedName>
    <definedName name="_SCH_20301_20301">#REF!</definedName>
    <definedName name="_SCH_20301_20302" localSheetId="3">#REF!</definedName>
    <definedName name="_SCH_20301_20302" localSheetId="2">#REF!</definedName>
    <definedName name="_SCH_20301_20302" localSheetId="1">#REF!</definedName>
    <definedName name="_SCH_20301_20302">#REF!</definedName>
    <definedName name="_SCH_20301_20303" localSheetId="3">#REF!</definedName>
    <definedName name="_SCH_20301_20303" localSheetId="2">#REF!</definedName>
    <definedName name="_SCH_20301_20303" localSheetId="1">#REF!</definedName>
    <definedName name="_SCH_20301_20303">#REF!</definedName>
    <definedName name="_SCH_20401_129" localSheetId="3">#REF!</definedName>
    <definedName name="_SCH_20401_129" localSheetId="2">#REF!</definedName>
    <definedName name="_SCH_20401_129" localSheetId="1">#REF!</definedName>
    <definedName name="_SCH_20401_129">#REF!</definedName>
    <definedName name="_SCH_20401_20401" localSheetId="3">#REF!</definedName>
    <definedName name="_SCH_20401_20401" localSheetId="2">#REF!</definedName>
    <definedName name="_SCH_20401_20401" localSheetId="1">#REF!</definedName>
    <definedName name="_SCH_20401_20401">#REF!</definedName>
    <definedName name="_SCH_20401_20402" localSheetId="3">#REF!</definedName>
    <definedName name="_SCH_20401_20402" localSheetId="2">#REF!</definedName>
    <definedName name="_SCH_20401_20402" localSheetId="1">#REF!</definedName>
    <definedName name="_SCH_20401_20402">#REF!</definedName>
    <definedName name="_SCH_20401_20403" localSheetId="3">#REF!</definedName>
    <definedName name="_SCH_20401_20403" localSheetId="2">#REF!</definedName>
    <definedName name="_SCH_20401_20403" localSheetId="1">#REF!</definedName>
    <definedName name="_SCH_20401_20403">#REF!</definedName>
    <definedName name="_SCH_20601_129" localSheetId="3">#REF!</definedName>
    <definedName name="_SCH_20601_129" localSheetId="2">#REF!</definedName>
    <definedName name="_SCH_20601_129" localSheetId="1">#REF!</definedName>
    <definedName name="_SCH_20601_129">#REF!</definedName>
    <definedName name="_SCH_20601_20601" localSheetId="3">#REF!</definedName>
    <definedName name="_SCH_20601_20601" localSheetId="2">#REF!</definedName>
    <definedName name="_SCH_20601_20601" localSheetId="1">#REF!</definedName>
    <definedName name="_SCH_20601_20601">#REF!</definedName>
    <definedName name="_SCH_20601_20602" localSheetId="3">#REF!</definedName>
    <definedName name="_SCH_20601_20602" localSheetId="2">#REF!</definedName>
    <definedName name="_SCH_20601_20602" localSheetId="1">#REF!</definedName>
    <definedName name="_SCH_20601_20602">#REF!</definedName>
    <definedName name="_SCH_20601_20603" localSheetId="3">#REF!</definedName>
    <definedName name="_SCH_20601_20603" localSheetId="2">#REF!</definedName>
    <definedName name="_SCH_20601_20603" localSheetId="1">#REF!</definedName>
    <definedName name="_SCH_20601_20603">#REF!</definedName>
    <definedName name="_SCH_20601_20604" localSheetId="3">#REF!</definedName>
    <definedName name="_SCH_20601_20604" localSheetId="2">#REF!</definedName>
    <definedName name="_SCH_20601_20604" localSheetId="1">#REF!</definedName>
    <definedName name="_SCH_20601_20604">#REF!</definedName>
    <definedName name="_SCH_20601_20605" localSheetId="3">#REF!</definedName>
    <definedName name="_SCH_20601_20605" localSheetId="2">#REF!</definedName>
    <definedName name="_SCH_20601_20605" localSheetId="1">#REF!</definedName>
    <definedName name="_SCH_20601_20605">#REF!</definedName>
    <definedName name="_SCH_20601_20606" localSheetId="3">#REF!</definedName>
    <definedName name="_SCH_20601_20606" localSheetId="2">#REF!</definedName>
    <definedName name="_SCH_20601_20606" localSheetId="1">#REF!</definedName>
    <definedName name="_SCH_20601_20606">#REF!</definedName>
    <definedName name="_SCH_20601_20607" localSheetId="3">#REF!</definedName>
    <definedName name="_SCH_20601_20607" localSheetId="2">#REF!</definedName>
    <definedName name="_SCH_20601_20607" localSheetId="1">#REF!</definedName>
    <definedName name="_SCH_20601_20607">#REF!</definedName>
    <definedName name="_SCH_20601_20608" localSheetId="3">#REF!</definedName>
    <definedName name="_SCH_20601_20608" localSheetId="2">#REF!</definedName>
    <definedName name="_SCH_20601_20608" localSheetId="1">#REF!</definedName>
    <definedName name="_SCH_20601_20608">#REF!</definedName>
    <definedName name="_SCH_20601_20609" localSheetId="3">#REF!</definedName>
    <definedName name="_SCH_20601_20609" localSheetId="2">#REF!</definedName>
    <definedName name="_SCH_20601_20609" localSheetId="1">#REF!</definedName>
    <definedName name="_SCH_20601_20609">#REF!</definedName>
    <definedName name="_SCH_20601_20610" localSheetId="3">#REF!</definedName>
    <definedName name="_SCH_20601_20610" localSheetId="2">#REF!</definedName>
    <definedName name="_SCH_20601_20610" localSheetId="1">#REF!</definedName>
    <definedName name="_SCH_20601_20610">#REF!</definedName>
    <definedName name="_SCH_20601_20611" localSheetId="3">#REF!</definedName>
    <definedName name="_SCH_20601_20611" localSheetId="2">#REF!</definedName>
    <definedName name="_SCH_20601_20611" localSheetId="1">#REF!</definedName>
    <definedName name="_SCH_20601_20611">#REF!</definedName>
    <definedName name="_SCH_20601_20612" localSheetId="3">#REF!</definedName>
    <definedName name="_SCH_20601_20612" localSheetId="2">#REF!</definedName>
    <definedName name="_SCH_20601_20612" localSheetId="1">#REF!</definedName>
    <definedName name="_SCH_20601_20612">#REF!</definedName>
    <definedName name="_SCH_20601_20613" localSheetId="3">#REF!</definedName>
    <definedName name="_SCH_20601_20613" localSheetId="2">#REF!</definedName>
    <definedName name="_SCH_20601_20613" localSheetId="1">#REF!</definedName>
    <definedName name="_SCH_20601_20613">#REF!</definedName>
    <definedName name="_SCH_20601_20614" localSheetId="3">#REF!</definedName>
    <definedName name="_SCH_20601_20614" localSheetId="2">#REF!</definedName>
    <definedName name="_SCH_20601_20614" localSheetId="1">#REF!</definedName>
    <definedName name="_SCH_20601_20614">#REF!</definedName>
    <definedName name="_SCH_20601_20615" localSheetId="3">#REF!</definedName>
    <definedName name="_SCH_20601_20615" localSheetId="2">#REF!</definedName>
    <definedName name="_SCH_20601_20615" localSheetId="1">#REF!</definedName>
    <definedName name="_SCH_20601_20615">#REF!</definedName>
    <definedName name="_SCH_20601_20616" localSheetId="3">#REF!</definedName>
    <definedName name="_SCH_20601_20616" localSheetId="2">#REF!</definedName>
    <definedName name="_SCH_20601_20616" localSheetId="1">#REF!</definedName>
    <definedName name="_SCH_20601_20616">#REF!</definedName>
    <definedName name="_SCH_20601_20617" localSheetId="3">#REF!</definedName>
    <definedName name="_SCH_20601_20617" localSheetId="2">#REF!</definedName>
    <definedName name="_SCH_20601_20617" localSheetId="1">#REF!</definedName>
    <definedName name="_SCH_20601_20617">#REF!</definedName>
    <definedName name="_SCH_20601_20618" localSheetId="3">#REF!</definedName>
    <definedName name="_SCH_20601_20618" localSheetId="2">#REF!</definedName>
    <definedName name="_SCH_20601_20618" localSheetId="1">#REF!</definedName>
    <definedName name="_SCH_20601_20618">#REF!</definedName>
    <definedName name="_SCH_20601_20619" localSheetId="3">#REF!</definedName>
    <definedName name="_SCH_20601_20619" localSheetId="2">#REF!</definedName>
    <definedName name="_SCH_20601_20619" localSheetId="1">#REF!</definedName>
    <definedName name="_SCH_20601_20619">#REF!</definedName>
    <definedName name="_SCH_20601_20620" localSheetId="3">#REF!</definedName>
    <definedName name="_SCH_20601_20620" localSheetId="2">#REF!</definedName>
    <definedName name="_SCH_20601_20620" localSheetId="1">#REF!</definedName>
    <definedName name="_SCH_20601_20620">#REF!</definedName>
    <definedName name="_SCH_20601_20621" localSheetId="3">#REF!</definedName>
    <definedName name="_SCH_20601_20621" localSheetId="2">#REF!</definedName>
    <definedName name="_SCH_20601_20621" localSheetId="1">#REF!</definedName>
    <definedName name="_SCH_20601_20621">#REF!</definedName>
    <definedName name="_SCH_20601_20622" localSheetId="3">#REF!</definedName>
    <definedName name="_SCH_20601_20622" localSheetId="2">#REF!</definedName>
    <definedName name="_SCH_20601_20622" localSheetId="1">#REF!</definedName>
    <definedName name="_SCH_20601_20622">#REF!</definedName>
    <definedName name="_SCH_20601_20623" localSheetId="3">#REF!</definedName>
    <definedName name="_SCH_20601_20623" localSheetId="2">#REF!</definedName>
    <definedName name="_SCH_20601_20623" localSheetId="1">#REF!</definedName>
    <definedName name="_SCH_20601_20623">#REF!</definedName>
    <definedName name="_SCH_20601_20624" localSheetId="3">#REF!</definedName>
    <definedName name="_SCH_20601_20624" localSheetId="2">#REF!</definedName>
    <definedName name="_SCH_20601_20624" localSheetId="1">#REF!</definedName>
    <definedName name="_SCH_20601_20624">#REF!</definedName>
    <definedName name="_SCH_20601_20625" localSheetId="3">#REF!</definedName>
    <definedName name="_SCH_20601_20625" localSheetId="2">#REF!</definedName>
    <definedName name="_SCH_20601_20625" localSheetId="1">#REF!</definedName>
    <definedName name="_SCH_20601_20625">#REF!</definedName>
    <definedName name="_SCH_20601_20626" localSheetId="3">#REF!</definedName>
    <definedName name="_SCH_20601_20626" localSheetId="2">#REF!</definedName>
    <definedName name="_SCH_20601_20626" localSheetId="1">#REF!</definedName>
    <definedName name="_SCH_20601_20626">#REF!</definedName>
    <definedName name="_SCH_20602_" localSheetId="3">#REF!</definedName>
    <definedName name="_SCH_20602_" localSheetId="2">#REF!</definedName>
    <definedName name="_SCH_20602_" localSheetId="1">#REF!</definedName>
    <definedName name="_SCH_20602_">#REF!</definedName>
    <definedName name="_SCH_20701_129" localSheetId="3">#REF!</definedName>
    <definedName name="_SCH_20701_129" localSheetId="2">#REF!</definedName>
    <definedName name="_SCH_20701_129" localSheetId="1">#REF!</definedName>
    <definedName name="_SCH_20701_129">#REF!</definedName>
    <definedName name="_SCH_20701_20701" localSheetId="3">#REF!</definedName>
    <definedName name="_SCH_20701_20701" localSheetId="2">#REF!</definedName>
    <definedName name="_SCH_20701_20701" localSheetId="1">#REF!</definedName>
    <definedName name="_SCH_20701_20701">#REF!</definedName>
    <definedName name="_SCH_20801_129" localSheetId="3">#REF!</definedName>
    <definedName name="_SCH_20801_129" localSheetId="2">#REF!</definedName>
    <definedName name="_SCH_20801_129" localSheetId="1">#REF!</definedName>
    <definedName name="_SCH_20801_129">#REF!</definedName>
    <definedName name="_SCH_20801_20801" localSheetId="3">#REF!</definedName>
    <definedName name="_SCH_20801_20801" localSheetId="2">#REF!</definedName>
    <definedName name="_SCH_20801_20801" localSheetId="1">#REF!</definedName>
    <definedName name="_SCH_20801_20801">#REF!</definedName>
    <definedName name="_SCH_20801_20802" localSheetId="3">#REF!</definedName>
    <definedName name="_SCH_20801_20802" localSheetId="2">#REF!</definedName>
    <definedName name="_SCH_20801_20802" localSheetId="1">#REF!</definedName>
    <definedName name="_SCH_20801_20802">#REF!</definedName>
    <definedName name="_SCH_20801_20803" localSheetId="3">#REF!</definedName>
    <definedName name="_SCH_20801_20803" localSheetId="2">#REF!</definedName>
    <definedName name="_SCH_20801_20803" localSheetId="1">#REF!</definedName>
    <definedName name="_SCH_20801_20803">#REF!</definedName>
    <definedName name="_SCH_20801_20804" localSheetId="3">#REF!</definedName>
    <definedName name="_SCH_20801_20804" localSheetId="2">#REF!</definedName>
    <definedName name="_SCH_20801_20804" localSheetId="1">#REF!</definedName>
    <definedName name="_SCH_20801_20804">#REF!</definedName>
    <definedName name="_SCH_20801_20805" localSheetId="3">#REF!</definedName>
    <definedName name="_SCH_20801_20805" localSheetId="2">#REF!</definedName>
    <definedName name="_SCH_20801_20805" localSheetId="1">#REF!</definedName>
    <definedName name="_SCH_20801_20805">#REF!</definedName>
    <definedName name="_SCH_20801_20806" localSheetId="3">#REF!</definedName>
    <definedName name="_SCH_20801_20806" localSheetId="2">#REF!</definedName>
    <definedName name="_SCH_20801_20806" localSheetId="1">#REF!</definedName>
    <definedName name="_SCH_20801_20806">#REF!</definedName>
    <definedName name="_SCH_20801_20807" localSheetId="3">#REF!</definedName>
    <definedName name="_SCH_20801_20807" localSheetId="2">#REF!</definedName>
    <definedName name="_SCH_20801_20807" localSheetId="1">#REF!</definedName>
    <definedName name="_SCH_20801_20807">#REF!</definedName>
    <definedName name="_SCH_20801_20808" localSheetId="3">#REF!</definedName>
    <definedName name="_SCH_20801_20808" localSheetId="2">#REF!</definedName>
    <definedName name="_SCH_20801_20808" localSheetId="1">#REF!</definedName>
    <definedName name="_SCH_20801_20808">#REF!</definedName>
    <definedName name="_SCH_20801_20809" localSheetId="3">#REF!</definedName>
    <definedName name="_SCH_20801_20809" localSheetId="2">#REF!</definedName>
    <definedName name="_SCH_20801_20809" localSheetId="1">#REF!</definedName>
    <definedName name="_SCH_20801_20809">#REF!</definedName>
    <definedName name="_SCH_20801_20811" localSheetId="3">#REF!</definedName>
    <definedName name="_SCH_20801_20811" localSheetId="2">#REF!</definedName>
    <definedName name="_SCH_20801_20811" localSheetId="1">#REF!</definedName>
    <definedName name="_SCH_20801_20811">#REF!</definedName>
    <definedName name="_SCH_20801_20812" localSheetId="3">#REF!</definedName>
    <definedName name="_SCH_20801_20812" localSheetId="2">#REF!</definedName>
    <definedName name="_SCH_20801_20812" localSheetId="1">#REF!</definedName>
    <definedName name="_SCH_20801_20812">#REF!</definedName>
    <definedName name="_SCH_20801_20813" localSheetId="3">#REF!</definedName>
    <definedName name="_SCH_20801_20813" localSheetId="2">#REF!</definedName>
    <definedName name="_SCH_20801_20813" localSheetId="1">#REF!</definedName>
    <definedName name="_SCH_20801_20813">#REF!</definedName>
    <definedName name="_SCH_20801_20814" localSheetId="3">#REF!</definedName>
    <definedName name="_SCH_20801_20814" localSheetId="2">#REF!</definedName>
    <definedName name="_SCH_20801_20814" localSheetId="1">#REF!</definedName>
    <definedName name="_SCH_20801_20814">#REF!</definedName>
    <definedName name="_SCH_20901_129" localSheetId="3">#REF!</definedName>
    <definedName name="_SCH_20901_129" localSheetId="2">#REF!</definedName>
    <definedName name="_SCH_20901_129" localSheetId="1">#REF!</definedName>
    <definedName name="_SCH_20901_129">#REF!</definedName>
    <definedName name="_SCH_20901_20901" localSheetId="3">#REF!</definedName>
    <definedName name="_SCH_20901_20901" localSheetId="2">#REF!</definedName>
    <definedName name="_SCH_20901_20901" localSheetId="1">#REF!</definedName>
    <definedName name="_SCH_20901_20901">#REF!</definedName>
    <definedName name="_SCH_20901_20902" localSheetId="3">#REF!</definedName>
    <definedName name="_SCH_20901_20902" localSheetId="2">#REF!</definedName>
    <definedName name="_SCH_20901_20902" localSheetId="1">#REF!</definedName>
    <definedName name="_SCH_20901_20902">#REF!</definedName>
    <definedName name="_SCH_20901_20904" localSheetId="3">#REF!</definedName>
    <definedName name="_SCH_20901_20904" localSheetId="2">#REF!</definedName>
    <definedName name="_SCH_20901_20904" localSheetId="1">#REF!</definedName>
    <definedName name="_SCH_20901_20904">#REF!</definedName>
    <definedName name="_SCH_21001_129" localSheetId="3">#REF!</definedName>
    <definedName name="_SCH_21001_129" localSheetId="2">#REF!</definedName>
    <definedName name="_SCH_21001_129" localSheetId="1">#REF!</definedName>
    <definedName name="_SCH_21001_129">#REF!</definedName>
    <definedName name="_SCH_21001_21001" localSheetId="3">#REF!</definedName>
    <definedName name="_SCH_21001_21001" localSheetId="2">#REF!</definedName>
    <definedName name="_SCH_21001_21001" localSheetId="1">#REF!</definedName>
    <definedName name="_SCH_21001_21001">#REF!</definedName>
    <definedName name="_SCH_21001_21002" localSheetId="3">#REF!</definedName>
    <definedName name="_SCH_21001_21002" localSheetId="2">#REF!</definedName>
    <definedName name="_SCH_21001_21002" localSheetId="1">#REF!</definedName>
    <definedName name="_SCH_21001_21002">#REF!</definedName>
    <definedName name="_SCH_21001_21003" localSheetId="3">#REF!</definedName>
    <definedName name="_SCH_21001_21003" localSheetId="2">#REF!</definedName>
    <definedName name="_SCH_21001_21003" localSheetId="1">#REF!</definedName>
    <definedName name="_SCH_21001_21003">#REF!</definedName>
    <definedName name="_SCH_21001_21004" localSheetId="3">#REF!</definedName>
    <definedName name="_SCH_21001_21004" localSheetId="2">#REF!</definedName>
    <definedName name="_SCH_21001_21004" localSheetId="1">#REF!</definedName>
    <definedName name="_SCH_21001_21004">#REF!</definedName>
    <definedName name="_SCH_21001_21005" localSheetId="3">#REF!</definedName>
    <definedName name="_SCH_21001_21005" localSheetId="2">#REF!</definedName>
    <definedName name="_SCH_21001_21005" localSheetId="1">#REF!</definedName>
    <definedName name="_SCH_21001_21005">#REF!</definedName>
    <definedName name="_SCH_21001_21006" localSheetId="3">#REF!</definedName>
    <definedName name="_SCH_21001_21006" localSheetId="2">#REF!</definedName>
    <definedName name="_SCH_21001_21006" localSheetId="1">#REF!</definedName>
    <definedName name="_SCH_21001_21006">#REF!</definedName>
    <definedName name="_SCH_21001_21007" localSheetId="3">#REF!</definedName>
    <definedName name="_SCH_21001_21007" localSheetId="2">#REF!</definedName>
    <definedName name="_SCH_21001_21007" localSheetId="1">#REF!</definedName>
    <definedName name="_SCH_21001_21007">#REF!</definedName>
    <definedName name="_SCH_21001_21008" localSheetId="3">#REF!</definedName>
    <definedName name="_SCH_21001_21008" localSheetId="2">#REF!</definedName>
    <definedName name="_SCH_21001_21008" localSheetId="1">#REF!</definedName>
    <definedName name="_SCH_21001_21008">#REF!</definedName>
    <definedName name="_SCH_21101_129" localSheetId="3">#REF!</definedName>
    <definedName name="_SCH_21101_129" localSheetId="2">#REF!</definedName>
    <definedName name="_SCH_21101_129" localSheetId="1">#REF!</definedName>
    <definedName name="_SCH_21101_129">#REF!</definedName>
    <definedName name="_SCH_21101_21101" localSheetId="3">#REF!</definedName>
    <definedName name="_SCH_21101_21101" localSheetId="2">#REF!</definedName>
    <definedName name="_SCH_21101_21101" localSheetId="1">#REF!</definedName>
    <definedName name="_SCH_21101_21101">#REF!</definedName>
    <definedName name="_SCH_21201_129" localSheetId="3">#REF!</definedName>
    <definedName name="_SCH_21201_129" localSheetId="2">#REF!</definedName>
    <definedName name="_SCH_21201_129" localSheetId="1">#REF!</definedName>
    <definedName name="_SCH_21201_129">#REF!</definedName>
    <definedName name="_SCH_21201_21201" localSheetId="3">#REF!</definedName>
    <definedName name="_SCH_21201_21201" localSheetId="2">#REF!</definedName>
    <definedName name="_SCH_21201_21201" localSheetId="1">#REF!</definedName>
    <definedName name="_SCH_21201_21201">#REF!</definedName>
    <definedName name="_SCH_21201_21202" localSheetId="3">#REF!</definedName>
    <definedName name="_SCH_21201_21202" localSheetId="2">#REF!</definedName>
    <definedName name="_SCH_21201_21202" localSheetId="1">#REF!</definedName>
    <definedName name="_SCH_21201_21202">#REF!</definedName>
    <definedName name="_SCH_21301_129" localSheetId="3">#REF!</definedName>
    <definedName name="_SCH_21301_129" localSheetId="2">#REF!</definedName>
    <definedName name="_SCH_21301_129" localSheetId="1">#REF!</definedName>
    <definedName name="_SCH_21301_129">#REF!</definedName>
    <definedName name="_SCH_21301_21301" localSheetId="3">#REF!</definedName>
    <definedName name="_SCH_21301_21301" localSheetId="2">#REF!</definedName>
    <definedName name="_SCH_21301_21301" localSheetId="1">#REF!</definedName>
    <definedName name="_SCH_21301_21301">#REF!</definedName>
    <definedName name="_SCH_21301_21302" localSheetId="3">#REF!</definedName>
    <definedName name="_SCH_21301_21302" localSheetId="2">#REF!</definedName>
    <definedName name="_SCH_21301_21302" localSheetId="1">#REF!</definedName>
    <definedName name="_SCH_21301_21302">#REF!</definedName>
    <definedName name="_SCH_21401_129" localSheetId="3">#REF!</definedName>
    <definedName name="_SCH_21401_129" localSheetId="2">#REF!</definedName>
    <definedName name="_SCH_21401_129" localSheetId="1">#REF!</definedName>
    <definedName name="_SCH_21401_129">#REF!</definedName>
    <definedName name="_SCH_21401_21401" localSheetId="3">#REF!</definedName>
    <definedName name="_SCH_21401_21401" localSheetId="2">#REF!</definedName>
    <definedName name="_SCH_21401_21401" localSheetId="1">#REF!</definedName>
    <definedName name="_SCH_21401_21401">#REF!</definedName>
    <definedName name="_SCH_21401_21402" localSheetId="3">#REF!</definedName>
    <definedName name="_SCH_21401_21402" localSheetId="2">#REF!</definedName>
    <definedName name="_SCH_21401_21402" localSheetId="1">#REF!</definedName>
    <definedName name="_SCH_21401_21402">#REF!</definedName>
    <definedName name="_SCH_21401_21403" localSheetId="3">#REF!</definedName>
    <definedName name="_SCH_21401_21403" localSheetId="2">#REF!</definedName>
    <definedName name="_SCH_21401_21403" localSheetId="1">#REF!</definedName>
    <definedName name="_SCH_21401_21403">#REF!</definedName>
    <definedName name="_SCH_21401_21404" localSheetId="3">#REF!</definedName>
    <definedName name="_SCH_21401_21404" localSheetId="2">#REF!</definedName>
    <definedName name="_SCH_21401_21404" localSheetId="1">#REF!</definedName>
    <definedName name="_SCH_21401_21404">#REF!</definedName>
    <definedName name="_SCH_21501_129" localSheetId="3">#REF!</definedName>
    <definedName name="_SCH_21501_129" localSheetId="2">#REF!</definedName>
    <definedName name="_SCH_21501_129" localSheetId="1">#REF!</definedName>
    <definedName name="_SCH_21501_129">#REF!</definedName>
    <definedName name="_SCH_21501_21501" localSheetId="3">#REF!</definedName>
    <definedName name="_SCH_21501_21501" localSheetId="2">#REF!</definedName>
    <definedName name="_SCH_21501_21501" localSheetId="1">#REF!</definedName>
    <definedName name="_SCH_21501_21501">#REF!</definedName>
    <definedName name="_SCH_21501_21503" localSheetId="3">#REF!</definedName>
    <definedName name="_SCH_21501_21503" localSheetId="2">#REF!</definedName>
    <definedName name="_SCH_21501_21503" localSheetId="1">#REF!</definedName>
    <definedName name="_SCH_21501_21503">#REF!</definedName>
    <definedName name="_SCH_21601_129" localSheetId="3">#REF!</definedName>
    <definedName name="_SCH_21601_129" localSheetId="2">#REF!</definedName>
    <definedName name="_SCH_21601_129" localSheetId="1">#REF!</definedName>
    <definedName name="_SCH_21601_129">#REF!</definedName>
    <definedName name="_SCH_21601_21601" localSheetId="3">#REF!</definedName>
    <definedName name="_SCH_21601_21601" localSheetId="2">#REF!</definedName>
    <definedName name="_SCH_21601_21601" localSheetId="1">#REF!</definedName>
    <definedName name="_SCH_21601_21601">#REF!</definedName>
    <definedName name="_SCH_21601_21602" localSheetId="3">#REF!</definedName>
    <definedName name="_SCH_21601_21602" localSheetId="2">#REF!</definedName>
    <definedName name="_SCH_21601_21602" localSheetId="1">#REF!</definedName>
    <definedName name="_SCH_21601_21602">#REF!</definedName>
    <definedName name="_SCH_21601_21603" localSheetId="3">#REF!</definedName>
    <definedName name="_SCH_21601_21603" localSheetId="2">#REF!</definedName>
    <definedName name="_SCH_21601_21603" localSheetId="1">#REF!</definedName>
    <definedName name="_SCH_21601_21603">#REF!</definedName>
    <definedName name="_SCH_21601_21604" localSheetId="3">#REF!</definedName>
    <definedName name="_SCH_21601_21604" localSheetId="2">#REF!</definedName>
    <definedName name="_SCH_21601_21604" localSheetId="1">#REF!</definedName>
    <definedName name="_SCH_21601_21604">#REF!</definedName>
    <definedName name="_SCH_21601_21605" localSheetId="3">#REF!</definedName>
    <definedName name="_SCH_21601_21605" localSheetId="2">#REF!</definedName>
    <definedName name="_SCH_21601_21605" localSheetId="1">#REF!</definedName>
    <definedName name="_SCH_21601_21605">#REF!</definedName>
    <definedName name="_SCH_21601_21607" localSheetId="3">#REF!</definedName>
    <definedName name="_SCH_21601_21607" localSheetId="2">#REF!</definedName>
    <definedName name="_SCH_21601_21607" localSheetId="1">#REF!</definedName>
    <definedName name="_SCH_21601_21607">#REF!</definedName>
    <definedName name="_SCH_21601_21608" localSheetId="3">#REF!</definedName>
    <definedName name="_SCH_21601_21608" localSheetId="2">#REF!</definedName>
    <definedName name="_SCH_21601_21608" localSheetId="1">#REF!</definedName>
    <definedName name="_SCH_21601_21608">#REF!</definedName>
    <definedName name="_SCH_21601_21609" localSheetId="3">#REF!</definedName>
    <definedName name="_SCH_21601_21609" localSheetId="2">#REF!</definedName>
    <definedName name="_SCH_21601_21609" localSheetId="1">#REF!</definedName>
    <definedName name="_SCH_21601_21609">#REF!</definedName>
    <definedName name="_SCH_21601_21610" localSheetId="3">#REF!</definedName>
    <definedName name="_SCH_21601_21610" localSheetId="2">#REF!</definedName>
    <definedName name="_SCH_21601_21610" localSheetId="1">#REF!</definedName>
    <definedName name="_SCH_21601_21610">#REF!</definedName>
    <definedName name="_SCH_21601_21611" localSheetId="3">#REF!</definedName>
    <definedName name="_SCH_21601_21611" localSheetId="2">#REF!</definedName>
    <definedName name="_SCH_21601_21611" localSheetId="1">#REF!</definedName>
    <definedName name="_SCH_21601_21611">#REF!</definedName>
    <definedName name="_SCH_21701_129" localSheetId="3">#REF!</definedName>
    <definedName name="_SCH_21701_129" localSheetId="2">#REF!</definedName>
    <definedName name="_SCH_21701_129" localSheetId="1">#REF!</definedName>
    <definedName name="_SCH_21701_129">#REF!</definedName>
    <definedName name="_SCH_21701_21701" localSheetId="3">#REF!</definedName>
    <definedName name="_SCH_21701_21701" localSheetId="2">#REF!</definedName>
    <definedName name="_SCH_21701_21701" localSheetId="1">#REF!</definedName>
    <definedName name="_SCH_21701_21701">#REF!</definedName>
    <definedName name="_SCH_21701_21702" localSheetId="3">#REF!</definedName>
    <definedName name="_SCH_21701_21702" localSheetId="2">#REF!</definedName>
    <definedName name="_SCH_21701_21702" localSheetId="1">#REF!</definedName>
    <definedName name="_SCH_21701_21702">#REF!</definedName>
    <definedName name="_SCH_21801_129" localSheetId="3">#REF!</definedName>
    <definedName name="_SCH_21801_129" localSheetId="2">#REF!</definedName>
    <definedName name="_SCH_21801_129" localSheetId="1">#REF!</definedName>
    <definedName name="_SCH_21801_129">#REF!</definedName>
    <definedName name="_SCH_21801_21801" localSheetId="3">#REF!</definedName>
    <definedName name="_SCH_21801_21801" localSheetId="2">#REF!</definedName>
    <definedName name="_SCH_21801_21801" localSheetId="1">#REF!</definedName>
    <definedName name="_SCH_21801_21801">#REF!</definedName>
    <definedName name="_SCH_21901_129" localSheetId="3">#REF!</definedName>
    <definedName name="_SCH_21901_129" localSheetId="2">#REF!</definedName>
    <definedName name="_SCH_21901_129" localSheetId="1">#REF!</definedName>
    <definedName name="_SCH_21901_129">#REF!</definedName>
    <definedName name="_SCH_21901_21901" localSheetId="3">#REF!</definedName>
    <definedName name="_SCH_21901_21901" localSheetId="2">#REF!</definedName>
    <definedName name="_SCH_21901_21901" localSheetId="1">#REF!</definedName>
    <definedName name="_SCH_21901_21901">#REF!</definedName>
    <definedName name="_SCH_22001_129" localSheetId="3">#REF!</definedName>
    <definedName name="_SCH_22001_129" localSheetId="2">#REF!</definedName>
    <definedName name="_SCH_22001_129" localSheetId="1">#REF!</definedName>
    <definedName name="_SCH_22001_129">#REF!</definedName>
    <definedName name="_SCH_22001_22001" localSheetId="3">#REF!</definedName>
    <definedName name="_SCH_22001_22001" localSheetId="2">#REF!</definedName>
    <definedName name="_SCH_22001_22001" localSheetId="1">#REF!</definedName>
    <definedName name="_SCH_22001_22001">#REF!</definedName>
    <definedName name="_SCH_22001_22002" localSheetId="3">#REF!</definedName>
    <definedName name="_SCH_22001_22002" localSheetId="2">#REF!</definedName>
    <definedName name="_SCH_22001_22002" localSheetId="1">#REF!</definedName>
    <definedName name="_SCH_22001_22002">#REF!</definedName>
    <definedName name="_SCH_2201_129" localSheetId="3">#REF!</definedName>
    <definedName name="_SCH_2201_129" localSheetId="2">#REF!</definedName>
    <definedName name="_SCH_2201_129" localSheetId="1">#REF!</definedName>
    <definedName name="_SCH_2201_129">#REF!</definedName>
    <definedName name="_SCH_2201_2201" localSheetId="3">#REF!</definedName>
    <definedName name="_SCH_2201_2201" localSheetId="2">#REF!</definedName>
    <definedName name="_SCH_2201_2201" localSheetId="1">#REF!</definedName>
    <definedName name="_SCH_2201_2201">#REF!</definedName>
    <definedName name="_SCH_2201_2202" localSheetId="3">#REF!</definedName>
    <definedName name="_SCH_2201_2202" localSheetId="2">#REF!</definedName>
    <definedName name="_SCH_2201_2202" localSheetId="1">#REF!</definedName>
    <definedName name="_SCH_2201_2202">#REF!</definedName>
    <definedName name="_SCH_2201_2205" localSheetId="3">#REF!</definedName>
    <definedName name="_SCH_2201_2205" localSheetId="2">#REF!</definedName>
    <definedName name="_SCH_2201_2205" localSheetId="1">#REF!</definedName>
    <definedName name="_SCH_2201_2205">#REF!</definedName>
    <definedName name="_SCH_2201_2206" localSheetId="3">#REF!</definedName>
    <definedName name="_SCH_2201_2206" localSheetId="2">#REF!</definedName>
    <definedName name="_SCH_2201_2206" localSheetId="1">#REF!</definedName>
    <definedName name="_SCH_2201_2206">#REF!</definedName>
    <definedName name="_SCH_22101_129" localSheetId="3">#REF!</definedName>
    <definedName name="_SCH_22101_129" localSheetId="2">#REF!</definedName>
    <definedName name="_SCH_22101_129" localSheetId="1">#REF!</definedName>
    <definedName name="_SCH_22101_129">#REF!</definedName>
    <definedName name="_SCH_22101_22101" localSheetId="3">#REF!</definedName>
    <definedName name="_SCH_22101_22101" localSheetId="2">#REF!</definedName>
    <definedName name="_SCH_22101_22101" localSheetId="1">#REF!</definedName>
    <definedName name="_SCH_22101_22101">#REF!</definedName>
    <definedName name="_SCH_22101_22102" localSheetId="3">#REF!</definedName>
    <definedName name="_SCH_22101_22102" localSheetId="2">#REF!</definedName>
    <definedName name="_SCH_22101_22102" localSheetId="1">#REF!</definedName>
    <definedName name="_SCH_22101_22102">#REF!</definedName>
    <definedName name="_SCH_22101_22103" localSheetId="3">#REF!</definedName>
    <definedName name="_SCH_22101_22103" localSheetId="2">#REF!</definedName>
    <definedName name="_SCH_22101_22103" localSheetId="1">#REF!</definedName>
    <definedName name="_SCH_22101_22103">#REF!</definedName>
    <definedName name="_SCH_22201_129" localSheetId="3">#REF!</definedName>
    <definedName name="_SCH_22201_129" localSheetId="2">#REF!</definedName>
    <definedName name="_SCH_22201_129" localSheetId="1">#REF!</definedName>
    <definedName name="_SCH_22201_129">#REF!</definedName>
    <definedName name="_SCH_22201_22201" localSheetId="3">#REF!</definedName>
    <definedName name="_SCH_22201_22201" localSheetId="2">#REF!</definedName>
    <definedName name="_SCH_22201_22201" localSheetId="1">#REF!</definedName>
    <definedName name="_SCH_22201_22201">#REF!</definedName>
    <definedName name="_SCH_22201_22202" localSheetId="3">#REF!</definedName>
    <definedName name="_SCH_22201_22202" localSheetId="2">#REF!</definedName>
    <definedName name="_SCH_22201_22202" localSheetId="1">#REF!</definedName>
    <definedName name="_SCH_22201_22202">#REF!</definedName>
    <definedName name="_SCH_22201_22203" localSheetId="3">#REF!</definedName>
    <definedName name="_SCH_22201_22203" localSheetId="2">#REF!</definedName>
    <definedName name="_SCH_22201_22203" localSheetId="1">#REF!</definedName>
    <definedName name="_SCH_22201_22203">#REF!</definedName>
    <definedName name="_SCH_22301_129" localSheetId="3">#REF!</definedName>
    <definedName name="_SCH_22301_129" localSheetId="2">#REF!</definedName>
    <definedName name="_SCH_22301_129" localSheetId="1">#REF!</definedName>
    <definedName name="_SCH_22301_129">#REF!</definedName>
    <definedName name="_SCH_22301_22301" localSheetId="3">#REF!</definedName>
    <definedName name="_SCH_22301_22301" localSheetId="2">#REF!</definedName>
    <definedName name="_SCH_22301_22301" localSheetId="1">#REF!</definedName>
    <definedName name="_SCH_22301_22301">#REF!</definedName>
    <definedName name="_SCH_22301_22302" localSheetId="3">#REF!</definedName>
    <definedName name="_SCH_22301_22302" localSheetId="2">#REF!</definedName>
    <definedName name="_SCH_22301_22302" localSheetId="1">#REF!</definedName>
    <definedName name="_SCH_22301_22302">#REF!</definedName>
    <definedName name="_SCH_22301_22305" localSheetId="3">#REF!</definedName>
    <definedName name="_SCH_22301_22305" localSheetId="2">#REF!</definedName>
    <definedName name="_SCH_22301_22305" localSheetId="1">#REF!</definedName>
    <definedName name="_SCH_22301_22305">#REF!</definedName>
    <definedName name="_SCH_22301_22306" localSheetId="3">#REF!</definedName>
    <definedName name="_SCH_22301_22306" localSheetId="2">#REF!</definedName>
    <definedName name="_SCH_22301_22306" localSheetId="1">#REF!</definedName>
    <definedName name="_SCH_22301_22306">#REF!</definedName>
    <definedName name="_SCH_22301_22307" localSheetId="3">#REF!</definedName>
    <definedName name="_SCH_22301_22307" localSheetId="2">#REF!</definedName>
    <definedName name="_SCH_22301_22307" localSheetId="1">#REF!</definedName>
    <definedName name="_SCH_22301_22307">#REF!</definedName>
    <definedName name="_SCH_22501_129" localSheetId="3">#REF!</definedName>
    <definedName name="_SCH_22501_129" localSheetId="2">#REF!</definedName>
    <definedName name="_SCH_22501_129" localSheetId="1">#REF!</definedName>
    <definedName name="_SCH_22501_129">#REF!</definedName>
    <definedName name="_SCH_22501_22501" localSheetId="3">#REF!</definedName>
    <definedName name="_SCH_22501_22501" localSheetId="2">#REF!</definedName>
    <definedName name="_SCH_22501_22501" localSheetId="1">#REF!</definedName>
    <definedName name="_SCH_22501_22501">#REF!</definedName>
    <definedName name="_SCH_22501_22503" localSheetId="3">#REF!</definedName>
    <definedName name="_SCH_22501_22503" localSheetId="2">#REF!</definedName>
    <definedName name="_SCH_22501_22503" localSheetId="1">#REF!</definedName>
    <definedName name="_SCH_22501_22503">#REF!</definedName>
    <definedName name="_SCH_22501_22504" localSheetId="3">#REF!</definedName>
    <definedName name="_SCH_22501_22504" localSheetId="2">#REF!</definedName>
    <definedName name="_SCH_22501_22504" localSheetId="1">#REF!</definedName>
    <definedName name="_SCH_22501_22504">#REF!</definedName>
    <definedName name="_SCH_22601_129" localSheetId="3">#REF!</definedName>
    <definedName name="_SCH_22601_129" localSheetId="2">#REF!</definedName>
    <definedName name="_SCH_22601_129" localSheetId="1">#REF!</definedName>
    <definedName name="_SCH_22601_129">#REF!</definedName>
    <definedName name="_SCH_22601_22601" localSheetId="3">#REF!</definedName>
    <definedName name="_SCH_22601_22601" localSheetId="2">#REF!</definedName>
    <definedName name="_SCH_22601_22601" localSheetId="1">#REF!</definedName>
    <definedName name="_SCH_22601_22601">#REF!</definedName>
    <definedName name="_SCH_22701_129" localSheetId="3">#REF!</definedName>
    <definedName name="_SCH_22701_129" localSheetId="2">#REF!</definedName>
    <definedName name="_SCH_22701_129" localSheetId="1">#REF!</definedName>
    <definedName name="_SCH_22701_129">#REF!</definedName>
    <definedName name="_SCH_22701_22701" localSheetId="3">#REF!</definedName>
    <definedName name="_SCH_22701_22701" localSheetId="2">#REF!</definedName>
    <definedName name="_SCH_22701_22701" localSheetId="1">#REF!</definedName>
    <definedName name="_SCH_22701_22701">#REF!</definedName>
    <definedName name="_SCH_22801_129" localSheetId="3">#REF!</definedName>
    <definedName name="_SCH_22801_129" localSheetId="2">#REF!</definedName>
    <definedName name="_SCH_22801_129" localSheetId="1">#REF!</definedName>
    <definedName name="_SCH_22801_129">#REF!</definedName>
    <definedName name="_SCH_22801_22801" localSheetId="3">#REF!</definedName>
    <definedName name="_SCH_22801_22801" localSheetId="2">#REF!</definedName>
    <definedName name="_SCH_22801_22801" localSheetId="1">#REF!</definedName>
    <definedName name="_SCH_22801_22801">#REF!</definedName>
    <definedName name="_SCH_22801_22802" localSheetId="3">#REF!</definedName>
    <definedName name="_SCH_22801_22802" localSheetId="2">#REF!</definedName>
    <definedName name="_SCH_22801_22802" localSheetId="1">#REF!</definedName>
    <definedName name="_SCH_22801_22802">#REF!</definedName>
    <definedName name="_SCH_22801_22803" localSheetId="3">#REF!</definedName>
    <definedName name="_SCH_22801_22803" localSheetId="2">#REF!</definedName>
    <definedName name="_SCH_22801_22803" localSheetId="1">#REF!</definedName>
    <definedName name="_SCH_22801_22803">#REF!</definedName>
    <definedName name="_SCH_22801_22804" localSheetId="3">#REF!</definedName>
    <definedName name="_SCH_22801_22804" localSheetId="2">#REF!</definedName>
    <definedName name="_SCH_22801_22804" localSheetId="1">#REF!</definedName>
    <definedName name="_SCH_22801_22804">#REF!</definedName>
    <definedName name="_SCH_22801_22806" localSheetId="3">#REF!</definedName>
    <definedName name="_SCH_22801_22806" localSheetId="2">#REF!</definedName>
    <definedName name="_SCH_22801_22806" localSheetId="1">#REF!</definedName>
    <definedName name="_SCH_22801_22806">#REF!</definedName>
    <definedName name="_SCH_22801_22807" localSheetId="3">#REF!</definedName>
    <definedName name="_SCH_22801_22807" localSheetId="2">#REF!</definedName>
    <definedName name="_SCH_22801_22807" localSheetId="1">#REF!</definedName>
    <definedName name="_SCH_22801_22807">#REF!</definedName>
    <definedName name="_SCH_23001_129" localSheetId="3">#REF!</definedName>
    <definedName name="_SCH_23001_129" localSheetId="2">#REF!</definedName>
    <definedName name="_SCH_23001_129" localSheetId="1">#REF!</definedName>
    <definedName name="_SCH_23001_129">#REF!</definedName>
    <definedName name="_SCH_23001_23001" localSheetId="3">#REF!</definedName>
    <definedName name="_SCH_23001_23001" localSheetId="2">#REF!</definedName>
    <definedName name="_SCH_23001_23001" localSheetId="1">#REF!</definedName>
    <definedName name="_SCH_23001_23001">#REF!</definedName>
    <definedName name="_SCH_23001_23002" localSheetId="3">#REF!</definedName>
    <definedName name="_SCH_23001_23002" localSheetId="2">#REF!</definedName>
    <definedName name="_SCH_23001_23002" localSheetId="1">#REF!</definedName>
    <definedName name="_SCH_23001_23002">#REF!</definedName>
    <definedName name="_SCH_2301_129" localSheetId="3">#REF!</definedName>
    <definedName name="_SCH_2301_129" localSheetId="2">#REF!</definedName>
    <definedName name="_SCH_2301_129" localSheetId="1">#REF!</definedName>
    <definedName name="_SCH_2301_129">#REF!</definedName>
    <definedName name="_SCH_2301_2301" localSheetId="3">#REF!</definedName>
    <definedName name="_SCH_2301_2301" localSheetId="2">#REF!</definedName>
    <definedName name="_SCH_2301_2301" localSheetId="1">#REF!</definedName>
    <definedName name="_SCH_2301_2301">#REF!</definedName>
    <definedName name="_SCH_23201_129" localSheetId="3">#REF!</definedName>
    <definedName name="_SCH_23201_129" localSheetId="2">#REF!</definedName>
    <definedName name="_SCH_23201_129" localSheetId="1">#REF!</definedName>
    <definedName name="_SCH_23201_129">#REF!</definedName>
    <definedName name="_SCH_23201_23201" localSheetId="3">#REF!</definedName>
    <definedName name="_SCH_23201_23201" localSheetId="2">#REF!</definedName>
    <definedName name="_SCH_23201_23201" localSheetId="1">#REF!</definedName>
    <definedName name="_SCH_23201_23201">#REF!</definedName>
    <definedName name="_SCH_23301_129" localSheetId="3">#REF!</definedName>
    <definedName name="_SCH_23301_129" localSheetId="2">#REF!</definedName>
    <definedName name="_SCH_23301_129" localSheetId="1">#REF!</definedName>
    <definedName name="_SCH_23301_129">#REF!</definedName>
    <definedName name="_SCH_23301_23301" localSheetId="3">#REF!</definedName>
    <definedName name="_SCH_23301_23301" localSheetId="2">#REF!</definedName>
    <definedName name="_SCH_23301_23301" localSheetId="1">#REF!</definedName>
    <definedName name="_SCH_23301_23301">#REF!</definedName>
    <definedName name="_SCH_23301_23302" localSheetId="3">#REF!</definedName>
    <definedName name="_SCH_23301_23302" localSheetId="2">#REF!</definedName>
    <definedName name="_SCH_23301_23302" localSheetId="1">#REF!</definedName>
    <definedName name="_SCH_23301_23302">#REF!</definedName>
    <definedName name="_SCH_23301_23304" localSheetId="3">#REF!</definedName>
    <definedName name="_SCH_23301_23304" localSheetId="2">#REF!</definedName>
    <definedName name="_SCH_23301_23304" localSheetId="1">#REF!</definedName>
    <definedName name="_SCH_23301_23304">#REF!</definedName>
    <definedName name="_SCH_23301_23306" localSheetId="3">#REF!</definedName>
    <definedName name="_SCH_23301_23306" localSheetId="2">#REF!</definedName>
    <definedName name="_SCH_23301_23306" localSheetId="1">#REF!</definedName>
    <definedName name="_SCH_23301_23306">#REF!</definedName>
    <definedName name="_SCH_23301_23307" localSheetId="3">#REF!</definedName>
    <definedName name="_SCH_23301_23307" localSheetId="2">#REF!</definedName>
    <definedName name="_SCH_23301_23307" localSheetId="1">#REF!</definedName>
    <definedName name="_SCH_23301_23307">#REF!</definedName>
    <definedName name="_SCH_23401_129" localSheetId="3">#REF!</definedName>
    <definedName name="_SCH_23401_129" localSheetId="2">#REF!</definedName>
    <definedName name="_SCH_23401_129" localSheetId="1">#REF!</definedName>
    <definedName name="_SCH_23401_129">#REF!</definedName>
    <definedName name="_SCH_23401_23401" localSheetId="3">#REF!</definedName>
    <definedName name="_SCH_23401_23401" localSheetId="2">#REF!</definedName>
    <definedName name="_SCH_23401_23401" localSheetId="1">#REF!</definedName>
    <definedName name="_SCH_23401_23401">#REF!</definedName>
    <definedName name="_SCH_23501_129" localSheetId="3">#REF!</definedName>
    <definedName name="_SCH_23501_129" localSheetId="2">#REF!</definedName>
    <definedName name="_SCH_23501_129" localSheetId="1">#REF!</definedName>
    <definedName name="_SCH_23501_129">#REF!</definedName>
    <definedName name="_SCH_23501_23501" localSheetId="3">#REF!</definedName>
    <definedName name="_SCH_23501_23501" localSheetId="2">#REF!</definedName>
    <definedName name="_SCH_23501_23501" localSheetId="1">#REF!</definedName>
    <definedName name="_SCH_23501_23501">#REF!</definedName>
    <definedName name="_SCH_23501_23502" localSheetId="3">#REF!</definedName>
    <definedName name="_SCH_23501_23502" localSheetId="2">#REF!</definedName>
    <definedName name="_SCH_23501_23502" localSheetId="1">#REF!</definedName>
    <definedName name="_SCH_23501_23502">#REF!</definedName>
    <definedName name="_SCH_23501_23503" localSheetId="3">#REF!</definedName>
    <definedName name="_SCH_23501_23503" localSheetId="2">#REF!</definedName>
    <definedName name="_SCH_23501_23503" localSheetId="1">#REF!</definedName>
    <definedName name="_SCH_23501_23503">#REF!</definedName>
    <definedName name="_SCH_23601_129" localSheetId="3">#REF!</definedName>
    <definedName name="_SCH_23601_129" localSheetId="2">#REF!</definedName>
    <definedName name="_SCH_23601_129" localSheetId="1">#REF!</definedName>
    <definedName name="_SCH_23601_129">#REF!</definedName>
    <definedName name="_SCH_23601_23601" localSheetId="3">#REF!</definedName>
    <definedName name="_SCH_23601_23601" localSheetId="2">#REF!</definedName>
    <definedName name="_SCH_23601_23601" localSheetId="1">#REF!</definedName>
    <definedName name="_SCH_23601_23601">#REF!</definedName>
    <definedName name="_SCH_23601_23602" localSheetId="3">#REF!</definedName>
    <definedName name="_SCH_23601_23602" localSheetId="2">#REF!</definedName>
    <definedName name="_SCH_23601_23602" localSheetId="1">#REF!</definedName>
    <definedName name="_SCH_23601_23602">#REF!</definedName>
    <definedName name="_SCH_23601_23603" localSheetId="3">#REF!</definedName>
    <definedName name="_SCH_23601_23603" localSheetId="2">#REF!</definedName>
    <definedName name="_SCH_23601_23603" localSheetId="1">#REF!</definedName>
    <definedName name="_SCH_23601_23603">#REF!</definedName>
    <definedName name="_SCH_23701_129" localSheetId="3">#REF!</definedName>
    <definedName name="_SCH_23701_129" localSheetId="2">#REF!</definedName>
    <definedName name="_SCH_23701_129" localSheetId="1">#REF!</definedName>
    <definedName name="_SCH_23701_129">#REF!</definedName>
    <definedName name="_SCH_23701_23701" localSheetId="3">#REF!</definedName>
    <definedName name="_SCH_23701_23701" localSheetId="2">#REF!</definedName>
    <definedName name="_SCH_23701_23701" localSheetId="1">#REF!</definedName>
    <definedName name="_SCH_23701_23701">#REF!</definedName>
    <definedName name="_SCH_23701_23702" localSheetId="3">#REF!</definedName>
    <definedName name="_SCH_23701_23702" localSheetId="2">#REF!</definedName>
    <definedName name="_SCH_23701_23702" localSheetId="1">#REF!</definedName>
    <definedName name="_SCH_23701_23702">#REF!</definedName>
    <definedName name="_SCH_23701_23703" localSheetId="3">#REF!</definedName>
    <definedName name="_SCH_23701_23703" localSheetId="2">#REF!</definedName>
    <definedName name="_SCH_23701_23703" localSheetId="1">#REF!</definedName>
    <definedName name="_SCH_23701_23703">#REF!</definedName>
    <definedName name="_SCH_23801_129" localSheetId="3">#REF!</definedName>
    <definedName name="_SCH_23801_129" localSheetId="2">#REF!</definedName>
    <definedName name="_SCH_23801_129" localSheetId="1">#REF!</definedName>
    <definedName name="_SCH_23801_129">#REF!</definedName>
    <definedName name="_SCH_23801_23801" localSheetId="3">#REF!</definedName>
    <definedName name="_SCH_23801_23801" localSheetId="2">#REF!</definedName>
    <definedName name="_SCH_23801_23801" localSheetId="1">#REF!</definedName>
    <definedName name="_SCH_23801_23801">#REF!</definedName>
    <definedName name="_SCH_23801_23802" localSheetId="3">#REF!</definedName>
    <definedName name="_SCH_23801_23802" localSheetId="2">#REF!</definedName>
    <definedName name="_SCH_23801_23802" localSheetId="1">#REF!</definedName>
    <definedName name="_SCH_23801_23802">#REF!</definedName>
    <definedName name="_SCH_23801_23803" localSheetId="3">#REF!</definedName>
    <definedName name="_SCH_23801_23803" localSheetId="2">#REF!</definedName>
    <definedName name="_SCH_23801_23803" localSheetId="1">#REF!</definedName>
    <definedName name="_SCH_23801_23803">#REF!</definedName>
    <definedName name="_SCH_23901_129" localSheetId="3">#REF!</definedName>
    <definedName name="_SCH_23901_129" localSheetId="2">#REF!</definedName>
    <definedName name="_SCH_23901_129" localSheetId="1">#REF!</definedName>
    <definedName name="_SCH_23901_129">#REF!</definedName>
    <definedName name="_SCH_23901_23901" localSheetId="3">#REF!</definedName>
    <definedName name="_SCH_23901_23901" localSheetId="2">#REF!</definedName>
    <definedName name="_SCH_23901_23901" localSheetId="1">#REF!</definedName>
    <definedName name="_SCH_23901_23901">#REF!</definedName>
    <definedName name="_SCH_23901_23902" localSheetId="3">#REF!</definedName>
    <definedName name="_SCH_23901_23902" localSheetId="2">#REF!</definedName>
    <definedName name="_SCH_23901_23902" localSheetId="1">#REF!</definedName>
    <definedName name="_SCH_23901_23902">#REF!</definedName>
    <definedName name="_SCH_23901_23903" localSheetId="3">#REF!</definedName>
    <definedName name="_SCH_23901_23903" localSheetId="2">#REF!</definedName>
    <definedName name="_SCH_23901_23903" localSheetId="1">#REF!</definedName>
    <definedName name="_SCH_23901_23903">#REF!</definedName>
    <definedName name="_SCH_24001_129" localSheetId="3">#REF!</definedName>
    <definedName name="_SCH_24001_129" localSheetId="2">#REF!</definedName>
    <definedName name="_SCH_24001_129" localSheetId="1">#REF!</definedName>
    <definedName name="_SCH_24001_129">#REF!</definedName>
    <definedName name="_SCH_24001_24001" localSheetId="3">#REF!</definedName>
    <definedName name="_SCH_24001_24001" localSheetId="2">#REF!</definedName>
    <definedName name="_SCH_24001_24001" localSheetId="1">#REF!</definedName>
    <definedName name="_SCH_24001_24001">#REF!</definedName>
    <definedName name="_SCH_24001_24002" localSheetId="3">#REF!</definedName>
    <definedName name="_SCH_24001_24002" localSheetId="2">#REF!</definedName>
    <definedName name="_SCH_24001_24002" localSheetId="1">#REF!</definedName>
    <definedName name="_SCH_24001_24002">#REF!</definedName>
    <definedName name="_SCH_24001_24003" localSheetId="3">#REF!</definedName>
    <definedName name="_SCH_24001_24003" localSheetId="2">#REF!</definedName>
    <definedName name="_SCH_24001_24003" localSheetId="1">#REF!</definedName>
    <definedName name="_SCH_24001_24003">#REF!</definedName>
    <definedName name="_SCH_2401_129" localSheetId="3">#REF!</definedName>
    <definedName name="_SCH_2401_129" localSheetId="2">#REF!</definedName>
    <definedName name="_SCH_2401_129" localSheetId="1">#REF!</definedName>
    <definedName name="_SCH_2401_129">#REF!</definedName>
    <definedName name="_SCH_2401_2401" localSheetId="3">#REF!</definedName>
    <definedName name="_SCH_2401_2401" localSheetId="2">#REF!</definedName>
    <definedName name="_SCH_2401_2401" localSheetId="1">#REF!</definedName>
    <definedName name="_SCH_2401_2401">#REF!</definedName>
    <definedName name="_SCH_24101_129" localSheetId="3">#REF!</definedName>
    <definedName name="_SCH_24101_129" localSheetId="2">#REF!</definedName>
    <definedName name="_SCH_24101_129" localSheetId="1">#REF!</definedName>
    <definedName name="_SCH_24101_129">#REF!</definedName>
    <definedName name="_SCH_24101_24101" localSheetId="3">#REF!</definedName>
    <definedName name="_SCH_24101_24101" localSheetId="2">#REF!</definedName>
    <definedName name="_SCH_24101_24101" localSheetId="1">#REF!</definedName>
    <definedName name="_SCH_24101_24101">#REF!</definedName>
    <definedName name="_SCH_24101_24102" localSheetId="3">#REF!</definedName>
    <definedName name="_SCH_24101_24102" localSheetId="2">#REF!</definedName>
    <definedName name="_SCH_24101_24102" localSheetId="1">#REF!</definedName>
    <definedName name="_SCH_24101_24102">#REF!</definedName>
    <definedName name="_SCH_24101_24103" localSheetId="3">#REF!</definedName>
    <definedName name="_SCH_24101_24103" localSheetId="2">#REF!</definedName>
    <definedName name="_SCH_24101_24103" localSheetId="1">#REF!</definedName>
    <definedName name="_SCH_24101_24103">#REF!</definedName>
    <definedName name="_SCH_24101_24105" localSheetId="3">#REF!</definedName>
    <definedName name="_SCH_24101_24105" localSheetId="2">#REF!</definedName>
    <definedName name="_SCH_24101_24105" localSheetId="1">#REF!</definedName>
    <definedName name="_SCH_24101_24105">#REF!</definedName>
    <definedName name="_SCH_24101_24106" localSheetId="3">#REF!</definedName>
    <definedName name="_SCH_24101_24106" localSheetId="2">#REF!</definedName>
    <definedName name="_SCH_24101_24106" localSheetId="1">#REF!</definedName>
    <definedName name="_SCH_24101_24106">#REF!</definedName>
    <definedName name="_SCH_24101_24107" localSheetId="3">#REF!</definedName>
    <definedName name="_SCH_24101_24107" localSheetId="2">#REF!</definedName>
    <definedName name="_SCH_24101_24107" localSheetId="1">#REF!</definedName>
    <definedName name="_SCH_24101_24107">#REF!</definedName>
    <definedName name="_SCH_24101_24108" localSheetId="3">#REF!</definedName>
    <definedName name="_SCH_24101_24108" localSheetId="2">#REF!</definedName>
    <definedName name="_SCH_24101_24108" localSheetId="1">#REF!</definedName>
    <definedName name="_SCH_24101_24108">#REF!</definedName>
    <definedName name="_SCH_24101_24109" localSheetId="3">#REF!</definedName>
    <definedName name="_SCH_24101_24109" localSheetId="2">#REF!</definedName>
    <definedName name="_SCH_24101_24109" localSheetId="1">#REF!</definedName>
    <definedName name="_SCH_24101_24109">#REF!</definedName>
    <definedName name="_SCH_24101_24110" localSheetId="3">#REF!</definedName>
    <definedName name="_SCH_24101_24110" localSheetId="2">#REF!</definedName>
    <definedName name="_SCH_24101_24110" localSheetId="1">#REF!</definedName>
    <definedName name="_SCH_24101_24110">#REF!</definedName>
    <definedName name="_SCH_24101_24111" localSheetId="3">#REF!</definedName>
    <definedName name="_SCH_24101_24111" localSheetId="2">#REF!</definedName>
    <definedName name="_SCH_24101_24111" localSheetId="1">#REF!</definedName>
    <definedName name="_SCH_24101_24111">#REF!</definedName>
    <definedName name="_SCH_24101_24112" localSheetId="3">#REF!</definedName>
    <definedName name="_SCH_24101_24112" localSheetId="2">#REF!</definedName>
    <definedName name="_SCH_24101_24112" localSheetId="1">#REF!</definedName>
    <definedName name="_SCH_24101_24112">#REF!</definedName>
    <definedName name="_SCH_24101_24113" localSheetId="3">#REF!</definedName>
    <definedName name="_SCH_24101_24113" localSheetId="2">#REF!</definedName>
    <definedName name="_SCH_24101_24113" localSheetId="1">#REF!</definedName>
    <definedName name="_SCH_24101_24113">#REF!</definedName>
    <definedName name="_SCH_24101_24114" localSheetId="3">#REF!</definedName>
    <definedName name="_SCH_24101_24114" localSheetId="2">#REF!</definedName>
    <definedName name="_SCH_24101_24114" localSheetId="1">#REF!</definedName>
    <definedName name="_SCH_24101_24114">#REF!</definedName>
    <definedName name="_SCH_24101_24115" localSheetId="3">#REF!</definedName>
    <definedName name="_SCH_24101_24115" localSheetId="2">#REF!</definedName>
    <definedName name="_SCH_24101_24115" localSheetId="1">#REF!</definedName>
    <definedName name="_SCH_24101_24115">#REF!</definedName>
    <definedName name="_SCH_24101_24116" localSheetId="3">#REF!</definedName>
    <definedName name="_SCH_24101_24116" localSheetId="2">#REF!</definedName>
    <definedName name="_SCH_24101_24116" localSheetId="1">#REF!</definedName>
    <definedName name="_SCH_24101_24116">#REF!</definedName>
    <definedName name="_SCH_24301_129" localSheetId="3">#REF!</definedName>
    <definedName name="_SCH_24301_129" localSheetId="2">#REF!</definedName>
    <definedName name="_SCH_24301_129" localSheetId="1">#REF!</definedName>
    <definedName name="_SCH_24301_129">#REF!</definedName>
    <definedName name="_SCH_24301_24301" localSheetId="3">#REF!</definedName>
    <definedName name="_SCH_24301_24301" localSheetId="2">#REF!</definedName>
    <definedName name="_SCH_24301_24301" localSheetId="1">#REF!</definedName>
    <definedName name="_SCH_24301_24301">#REF!</definedName>
    <definedName name="_SCH_24401_129" localSheetId="3">#REF!</definedName>
    <definedName name="_SCH_24401_129" localSheetId="2">#REF!</definedName>
    <definedName name="_SCH_24401_129" localSheetId="1">#REF!</definedName>
    <definedName name="_SCH_24401_129">#REF!</definedName>
    <definedName name="_SCH_24401_24401" localSheetId="3">#REF!</definedName>
    <definedName name="_SCH_24401_24401" localSheetId="2">#REF!</definedName>
    <definedName name="_SCH_24401_24401" localSheetId="1">#REF!</definedName>
    <definedName name="_SCH_24401_24401">#REF!</definedName>
    <definedName name="_SCH_24401_24402" localSheetId="3">#REF!</definedName>
    <definedName name="_SCH_24401_24402" localSheetId="2">#REF!</definedName>
    <definedName name="_SCH_24401_24402" localSheetId="1">#REF!</definedName>
    <definedName name="_SCH_24401_24402">#REF!</definedName>
    <definedName name="_SCH_24401_24404" localSheetId="3">#REF!</definedName>
    <definedName name="_SCH_24401_24404" localSheetId="2">#REF!</definedName>
    <definedName name="_SCH_24401_24404" localSheetId="1">#REF!</definedName>
    <definedName name="_SCH_24401_24404">#REF!</definedName>
    <definedName name="_SCH_24401_24405" localSheetId="3">#REF!</definedName>
    <definedName name="_SCH_24401_24405" localSheetId="2">#REF!</definedName>
    <definedName name="_SCH_24401_24405" localSheetId="1">#REF!</definedName>
    <definedName name="_SCH_24401_24405">#REF!</definedName>
    <definedName name="_SCH_24401_24406" localSheetId="3">#REF!</definedName>
    <definedName name="_SCH_24401_24406" localSheetId="2">#REF!</definedName>
    <definedName name="_SCH_24401_24406" localSheetId="1">#REF!</definedName>
    <definedName name="_SCH_24401_24406">#REF!</definedName>
    <definedName name="_SCH_24401_24414" localSheetId="3">#REF!</definedName>
    <definedName name="_SCH_24401_24414" localSheetId="2">#REF!</definedName>
    <definedName name="_SCH_24401_24414" localSheetId="1">#REF!</definedName>
    <definedName name="_SCH_24401_24414">#REF!</definedName>
    <definedName name="_SCH_24401_24415" localSheetId="3">#REF!</definedName>
    <definedName name="_SCH_24401_24415" localSheetId="2">#REF!</definedName>
    <definedName name="_SCH_24401_24415" localSheetId="1">#REF!</definedName>
    <definedName name="_SCH_24401_24415">#REF!</definedName>
    <definedName name="_SCH_24501_129" localSheetId="3">#REF!</definedName>
    <definedName name="_SCH_24501_129" localSheetId="2">#REF!</definedName>
    <definedName name="_SCH_24501_129" localSheetId="1">#REF!</definedName>
    <definedName name="_SCH_24501_129">#REF!</definedName>
    <definedName name="_SCH_24501_24501" localSheetId="3">#REF!</definedName>
    <definedName name="_SCH_24501_24501" localSheetId="2">#REF!</definedName>
    <definedName name="_SCH_24501_24501" localSheetId="1">#REF!</definedName>
    <definedName name="_SCH_24501_24501">#REF!</definedName>
    <definedName name="_SCH_24501_24502" localSheetId="3">#REF!</definedName>
    <definedName name="_SCH_24501_24502" localSheetId="2">#REF!</definedName>
    <definedName name="_SCH_24501_24502" localSheetId="1">#REF!</definedName>
    <definedName name="_SCH_24501_24502">#REF!</definedName>
    <definedName name="_SCH_24501_24503" localSheetId="3">#REF!</definedName>
    <definedName name="_SCH_24501_24503" localSheetId="2">#REF!</definedName>
    <definedName name="_SCH_24501_24503" localSheetId="1">#REF!</definedName>
    <definedName name="_SCH_24501_24503">#REF!</definedName>
    <definedName name="_SCH_24501_24504" localSheetId="3">#REF!</definedName>
    <definedName name="_SCH_24501_24504" localSheetId="2">#REF!</definedName>
    <definedName name="_SCH_24501_24504" localSheetId="1">#REF!</definedName>
    <definedName name="_SCH_24501_24504">#REF!</definedName>
    <definedName name="_SCH_24601_129" localSheetId="3">#REF!</definedName>
    <definedName name="_SCH_24601_129" localSheetId="2">#REF!</definedName>
    <definedName name="_SCH_24601_129" localSheetId="1">#REF!</definedName>
    <definedName name="_SCH_24601_129">#REF!</definedName>
    <definedName name="_SCH_24601_24601" localSheetId="3">#REF!</definedName>
    <definedName name="_SCH_24601_24601" localSheetId="2">#REF!</definedName>
    <definedName name="_SCH_24601_24601" localSheetId="1">#REF!</definedName>
    <definedName name="_SCH_24601_24601">#REF!</definedName>
    <definedName name="_SCH_24601_24602" localSheetId="3">#REF!</definedName>
    <definedName name="_SCH_24601_24602" localSheetId="2">#REF!</definedName>
    <definedName name="_SCH_24601_24602" localSheetId="1">#REF!</definedName>
    <definedName name="_SCH_24601_24602">#REF!</definedName>
    <definedName name="_SCH_24601_24603" localSheetId="3">#REF!</definedName>
    <definedName name="_SCH_24601_24603" localSheetId="2">#REF!</definedName>
    <definedName name="_SCH_24601_24603" localSheetId="1">#REF!</definedName>
    <definedName name="_SCH_24601_24603">#REF!</definedName>
    <definedName name="_SCH_24701_129" localSheetId="3">#REF!</definedName>
    <definedName name="_SCH_24701_129" localSheetId="2">#REF!</definedName>
    <definedName name="_SCH_24701_129" localSheetId="1">#REF!</definedName>
    <definedName name="_SCH_24701_129">#REF!</definedName>
    <definedName name="_SCH_24701_24701" localSheetId="3">#REF!</definedName>
    <definedName name="_SCH_24701_24701" localSheetId="2">#REF!</definedName>
    <definedName name="_SCH_24701_24701" localSheetId="1">#REF!</definedName>
    <definedName name="_SCH_24701_24701">#REF!</definedName>
    <definedName name="_SCH_24701_24702" localSheetId="3">#REF!</definedName>
    <definedName name="_SCH_24701_24702" localSheetId="2">#REF!</definedName>
    <definedName name="_SCH_24701_24702" localSheetId="1">#REF!</definedName>
    <definedName name="_SCH_24701_24702">#REF!</definedName>
    <definedName name="_SCH_24701_24703" localSheetId="3">#REF!</definedName>
    <definedName name="_SCH_24701_24703" localSheetId="2">#REF!</definedName>
    <definedName name="_SCH_24701_24703" localSheetId="1">#REF!</definedName>
    <definedName name="_SCH_24701_24703">#REF!</definedName>
    <definedName name="_SCH_24701_24704" localSheetId="3">#REF!</definedName>
    <definedName name="_SCH_24701_24704" localSheetId="2">#REF!</definedName>
    <definedName name="_SCH_24701_24704" localSheetId="1">#REF!</definedName>
    <definedName name="_SCH_24701_24704">#REF!</definedName>
    <definedName name="_SCH_24701_24705" localSheetId="3">#REF!</definedName>
    <definedName name="_SCH_24701_24705" localSheetId="2">#REF!</definedName>
    <definedName name="_SCH_24701_24705" localSheetId="1">#REF!</definedName>
    <definedName name="_SCH_24701_24705">#REF!</definedName>
    <definedName name="_SCH_25001_129" localSheetId="3">#REF!</definedName>
    <definedName name="_SCH_25001_129" localSheetId="2">#REF!</definedName>
    <definedName name="_SCH_25001_129" localSheetId="1">#REF!</definedName>
    <definedName name="_SCH_25001_129">#REF!</definedName>
    <definedName name="_SCH_25001_25001" localSheetId="3">#REF!</definedName>
    <definedName name="_SCH_25001_25001" localSheetId="2">#REF!</definedName>
    <definedName name="_SCH_25001_25001" localSheetId="1">#REF!</definedName>
    <definedName name="_SCH_25001_25001">#REF!</definedName>
    <definedName name="_SCH_2501_129" localSheetId="3">#REF!</definedName>
    <definedName name="_SCH_2501_129" localSheetId="2">#REF!</definedName>
    <definedName name="_SCH_2501_129" localSheetId="1">#REF!</definedName>
    <definedName name="_SCH_2501_129">#REF!</definedName>
    <definedName name="_SCH_2501_2501" localSheetId="3">#REF!</definedName>
    <definedName name="_SCH_2501_2501" localSheetId="2">#REF!</definedName>
    <definedName name="_SCH_2501_2501" localSheetId="1">#REF!</definedName>
    <definedName name="_SCH_2501_2501">#REF!</definedName>
    <definedName name="_SCH_2501_2502" localSheetId="3">#REF!</definedName>
    <definedName name="_SCH_2501_2502" localSheetId="2">#REF!</definedName>
    <definedName name="_SCH_2501_2502" localSheetId="1">#REF!</definedName>
    <definedName name="_SCH_2501_2502">#REF!</definedName>
    <definedName name="_SCH_25101_129" localSheetId="3">#REF!</definedName>
    <definedName name="_SCH_25101_129" localSheetId="2">#REF!</definedName>
    <definedName name="_SCH_25101_129" localSheetId="1">#REF!</definedName>
    <definedName name="_SCH_25101_129">#REF!</definedName>
    <definedName name="_SCH_25101_25101" localSheetId="3">#REF!</definedName>
    <definedName name="_SCH_25101_25101" localSheetId="2">#REF!</definedName>
    <definedName name="_SCH_25101_25101" localSheetId="1">#REF!</definedName>
    <definedName name="_SCH_25101_25101">#REF!</definedName>
    <definedName name="_SCH_25101_25102" localSheetId="3">#REF!</definedName>
    <definedName name="_SCH_25101_25102" localSheetId="2">#REF!</definedName>
    <definedName name="_SCH_25101_25102" localSheetId="1">#REF!</definedName>
    <definedName name="_SCH_25101_25102">#REF!</definedName>
    <definedName name="_SCH_25201_129" localSheetId="3">#REF!</definedName>
    <definedName name="_SCH_25201_129" localSheetId="2">#REF!</definedName>
    <definedName name="_SCH_25201_129" localSheetId="1">#REF!</definedName>
    <definedName name="_SCH_25201_129">#REF!</definedName>
    <definedName name="_SCH_25201_25201" localSheetId="3">#REF!</definedName>
    <definedName name="_SCH_25201_25201" localSheetId="2">#REF!</definedName>
    <definedName name="_SCH_25201_25201" localSheetId="1">#REF!</definedName>
    <definedName name="_SCH_25201_25201">#REF!</definedName>
    <definedName name="_SCH_25201_25202" localSheetId="3">#REF!</definedName>
    <definedName name="_SCH_25201_25202" localSheetId="2">#REF!</definedName>
    <definedName name="_SCH_25201_25202" localSheetId="1">#REF!</definedName>
    <definedName name="_SCH_25201_25202">#REF!</definedName>
    <definedName name="_SCH_25201_25203" localSheetId="3">#REF!</definedName>
    <definedName name="_SCH_25201_25203" localSheetId="2">#REF!</definedName>
    <definedName name="_SCH_25201_25203" localSheetId="1">#REF!</definedName>
    <definedName name="_SCH_25201_25203">#REF!</definedName>
    <definedName name="_SCH_25201_25204" localSheetId="3">#REF!</definedName>
    <definedName name="_SCH_25201_25204" localSheetId="2">#REF!</definedName>
    <definedName name="_SCH_25201_25204" localSheetId="1">#REF!</definedName>
    <definedName name="_SCH_25201_25204">#REF!</definedName>
    <definedName name="_SCH_25201_25205" localSheetId="3">#REF!</definedName>
    <definedName name="_SCH_25201_25205" localSheetId="2">#REF!</definedName>
    <definedName name="_SCH_25201_25205" localSheetId="1">#REF!</definedName>
    <definedName name="_SCH_25201_25205">#REF!</definedName>
    <definedName name="_SCH_25201_25206" localSheetId="3">#REF!</definedName>
    <definedName name="_SCH_25201_25206" localSheetId="2">#REF!</definedName>
    <definedName name="_SCH_25201_25206" localSheetId="1">#REF!</definedName>
    <definedName name="_SCH_25201_25206">#REF!</definedName>
    <definedName name="_SCH_25201_25207" localSheetId="3">#REF!</definedName>
    <definedName name="_SCH_25201_25207" localSheetId="2">#REF!</definedName>
    <definedName name="_SCH_25201_25207" localSheetId="1">#REF!</definedName>
    <definedName name="_SCH_25201_25207">#REF!</definedName>
    <definedName name="_SCH_25201_25208" localSheetId="3">#REF!</definedName>
    <definedName name="_SCH_25201_25208" localSheetId="2">#REF!</definedName>
    <definedName name="_SCH_25201_25208" localSheetId="1">#REF!</definedName>
    <definedName name="_SCH_25201_25208">#REF!</definedName>
    <definedName name="_SCH_25301_129" localSheetId="3">#REF!</definedName>
    <definedName name="_SCH_25301_129" localSheetId="2">#REF!</definedName>
    <definedName name="_SCH_25301_129" localSheetId="1">#REF!</definedName>
    <definedName name="_SCH_25301_129">#REF!</definedName>
    <definedName name="_SCH_25301_25301" localSheetId="3">#REF!</definedName>
    <definedName name="_SCH_25301_25301" localSheetId="2">#REF!</definedName>
    <definedName name="_SCH_25301_25301" localSheetId="1">#REF!</definedName>
    <definedName name="_SCH_25301_25301">#REF!</definedName>
    <definedName name="_SCH_25401_129" localSheetId="3">#REF!</definedName>
    <definedName name="_SCH_25401_129" localSheetId="2">#REF!</definedName>
    <definedName name="_SCH_25401_129" localSheetId="1">#REF!</definedName>
    <definedName name="_SCH_25401_129">#REF!</definedName>
    <definedName name="_SCH_25401_25401" localSheetId="3">#REF!</definedName>
    <definedName name="_SCH_25401_25401" localSheetId="2">#REF!</definedName>
    <definedName name="_SCH_25401_25401" localSheetId="1">#REF!</definedName>
    <definedName name="_SCH_25401_25401">#REF!</definedName>
    <definedName name="_SCH_25501_129" localSheetId="3">#REF!</definedName>
    <definedName name="_SCH_25501_129" localSheetId="2">#REF!</definedName>
    <definedName name="_SCH_25501_129" localSheetId="1">#REF!</definedName>
    <definedName name="_SCH_25501_129">#REF!</definedName>
    <definedName name="_SCH_25501_25501" localSheetId="3">#REF!</definedName>
    <definedName name="_SCH_25501_25501" localSheetId="2">#REF!</definedName>
    <definedName name="_SCH_25501_25501" localSheetId="1">#REF!</definedName>
    <definedName name="_SCH_25501_25501">#REF!</definedName>
    <definedName name="_SCH_25601_129" localSheetId="3">#REF!</definedName>
    <definedName name="_SCH_25601_129" localSheetId="2">#REF!</definedName>
    <definedName name="_SCH_25601_129" localSheetId="1">#REF!</definedName>
    <definedName name="_SCH_25601_129">#REF!</definedName>
    <definedName name="_SCH_25601_25601" localSheetId="3">#REF!</definedName>
    <definedName name="_SCH_25601_25601" localSheetId="2">#REF!</definedName>
    <definedName name="_SCH_25601_25601" localSheetId="1">#REF!</definedName>
    <definedName name="_SCH_25601_25601">#REF!</definedName>
    <definedName name="_SCH_25701_129" localSheetId="3">#REF!</definedName>
    <definedName name="_SCH_25701_129" localSheetId="2">#REF!</definedName>
    <definedName name="_SCH_25701_129" localSheetId="1">#REF!</definedName>
    <definedName name="_SCH_25701_129">#REF!</definedName>
    <definedName name="_SCH_25701_25701" localSheetId="3">#REF!</definedName>
    <definedName name="_SCH_25701_25701" localSheetId="2">#REF!</definedName>
    <definedName name="_SCH_25701_25701" localSheetId="1">#REF!</definedName>
    <definedName name="_SCH_25701_25701">#REF!</definedName>
    <definedName name="_SCH_25801_129" localSheetId="3">#REF!</definedName>
    <definedName name="_SCH_25801_129" localSheetId="2">#REF!</definedName>
    <definedName name="_SCH_25801_129" localSheetId="1">#REF!</definedName>
    <definedName name="_SCH_25801_129">#REF!</definedName>
    <definedName name="_SCH_25801_25801" localSheetId="3">#REF!</definedName>
    <definedName name="_SCH_25801_25801" localSheetId="2">#REF!</definedName>
    <definedName name="_SCH_25801_25801" localSheetId="1">#REF!</definedName>
    <definedName name="_SCH_25801_25801">#REF!</definedName>
    <definedName name="_SCH_26001_129" localSheetId="3">#REF!</definedName>
    <definedName name="_SCH_26001_129" localSheetId="2">#REF!</definedName>
    <definedName name="_SCH_26001_129" localSheetId="1">#REF!</definedName>
    <definedName name="_SCH_26001_129">#REF!</definedName>
    <definedName name="_SCH_26001_26001" localSheetId="3">#REF!</definedName>
    <definedName name="_SCH_26001_26001" localSheetId="2">#REF!</definedName>
    <definedName name="_SCH_26001_26001" localSheetId="1">#REF!</definedName>
    <definedName name="_SCH_26001_26001">#REF!</definedName>
    <definedName name="_SCH_26001_26002" localSheetId="3">#REF!</definedName>
    <definedName name="_SCH_26001_26002" localSheetId="2">#REF!</definedName>
    <definedName name="_SCH_26001_26002" localSheetId="1">#REF!</definedName>
    <definedName name="_SCH_26001_26002">#REF!</definedName>
    <definedName name="_SCH_2601_129" localSheetId="3">#REF!</definedName>
    <definedName name="_SCH_2601_129" localSheetId="2">#REF!</definedName>
    <definedName name="_SCH_2601_129" localSheetId="1">#REF!</definedName>
    <definedName name="_SCH_2601_129">#REF!</definedName>
    <definedName name="_SCH_2601_2601" localSheetId="3">#REF!</definedName>
    <definedName name="_SCH_2601_2601" localSheetId="2">#REF!</definedName>
    <definedName name="_SCH_2601_2601" localSheetId="1">#REF!</definedName>
    <definedName name="_SCH_2601_2601">#REF!</definedName>
    <definedName name="_SCH_2601_2602" localSheetId="3">#REF!</definedName>
    <definedName name="_SCH_2601_2602" localSheetId="2">#REF!</definedName>
    <definedName name="_SCH_2601_2602" localSheetId="1">#REF!</definedName>
    <definedName name="_SCH_2601_2602">#REF!</definedName>
    <definedName name="_SCH_26101_129" localSheetId="3">#REF!</definedName>
    <definedName name="_SCH_26101_129" localSheetId="2">#REF!</definedName>
    <definedName name="_SCH_26101_129" localSheetId="1">#REF!</definedName>
    <definedName name="_SCH_26101_129">#REF!</definedName>
    <definedName name="_SCH_26101_26101" localSheetId="3">#REF!</definedName>
    <definedName name="_SCH_26101_26101" localSheetId="2">#REF!</definedName>
    <definedName name="_SCH_26101_26101" localSheetId="1">#REF!</definedName>
    <definedName name="_SCH_26101_26101">#REF!</definedName>
    <definedName name="_SCH_26101_26102" localSheetId="3">#REF!</definedName>
    <definedName name="_SCH_26101_26102" localSheetId="2">#REF!</definedName>
    <definedName name="_SCH_26101_26102" localSheetId="1">#REF!</definedName>
    <definedName name="_SCH_26101_26102">#REF!</definedName>
    <definedName name="_SCH_26201_129" localSheetId="3">#REF!</definedName>
    <definedName name="_SCH_26201_129" localSheetId="2">#REF!</definedName>
    <definedName name="_SCH_26201_129" localSheetId="1">#REF!</definedName>
    <definedName name="_SCH_26201_129">#REF!</definedName>
    <definedName name="_SCH_26201_26201" localSheetId="3">#REF!</definedName>
    <definedName name="_SCH_26201_26201" localSheetId="2">#REF!</definedName>
    <definedName name="_SCH_26201_26201" localSheetId="1">#REF!</definedName>
    <definedName name="_SCH_26201_26201">#REF!</definedName>
    <definedName name="_SCH_26301_129" localSheetId="3">#REF!</definedName>
    <definedName name="_SCH_26301_129" localSheetId="2">#REF!</definedName>
    <definedName name="_SCH_26301_129" localSheetId="1">#REF!</definedName>
    <definedName name="_SCH_26301_129">#REF!</definedName>
    <definedName name="_SCH_26301_26301" localSheetId="3">#REF!</definedName>
    <definedName name="_SCH_26301_26301" localSheetId="2">#REF!</definedName>
    <definedName name="_SCH_26301_26301" localSheetId="1">#REF!</definedName>
    <definedName name="_SCH_26301_26301">#REF!</definedName>
    <definedName name="_SCH_26401_129" localSheetId="3">#REF!</definedName>
    <definedName name="_SCH_26401_129" localSheetId="2">#REF!</definedName>
    <definedName name="_SCH_26401_129" localSheetId="1">#REF!</definedName>
    <definedName name="_SCH_26401_129">#REF!</definedName>
    <definedName name="_SCH_26401_26401" localSheetId="3">#REF!</definedName>
    <definedName name="_SCH_26401_26401" localSheetId="2">#REF!</definedName>
    <definedName name="_SCH_26401_26401" localSheetId="1">#REF!</definedName>
    <definedName name="_SCH_26401_26401">#REF!</definedName>
    <definedName name="_SCH_26501_129" localSheetId="3">#REF!</definedName>
    <definedName name="_SCH_26501_129" localSheetId="2">#REF!</definedName>
    <definedName name="_SCH_26501_129" localSheetId="1">#REF!</definedName>
    <definedName name="_SCH_26501_129">#REF!</definedName>
    <definedName name="_SCH_26501_26501" localSheetId="3">#REF!</definedName>
    <definedName name="_SCH_26501_26501" localSheetId="2">#REF!</definedName>
    <definedName name="_SCH_26501_26501" localSheetId="1">#REF!</definedName>
    <definedName name="_SCH_26501_26501">#REF!</definedName>
    <definedName name="_SCH_26601_129" localSheetId="3">#REF!</definedName>
    <definedName name="_SCH_26601_129" localSheetId="2">#REF!</definedName>
    <definedName name="_SCH_26601_129" localSheetId="1">#REF!</definedName>
    <definedName name="_SCH_26601_129">#REF!</definedName>
    <definedName name="_SCH_26601_26601" localSheetId="3">#REF!</definedName>
    <definedName name="_SCH_26601_26601" localSheetId="2">#REF!</definedName>
    <definedName name="_SCH_26601_26601" localSheetId="1">#REF!</definedName>
    <definedName name="_SCH_26601_26601">#REF!</definedName>
    <definedName name="_SCH_26601_26602" localSheetId="3">#REF!</definedName>
    <definedName name="_SCH_26601_26602" localSheetId="2">#REF!</definedName>
    <definedName name="_SCH_26601_26602" localSheetId="1">#REF!</definedName>
    <definedName name="_SCH_26601_26602">#REF!</definedName>
    <definedName name="_SCH_26601_26603" localSheetId="3">#REF!</definedName>
    <definedName name="_SCH_26601_26603" localSheetId="2">#REF!</definedName>
    <definedName name="_SCH_26601_26603" localSheetId="1">#REF!</definedName>
    <definedName name="_SCH_26601_26603">#REF!</definedName>
    <definedName name="_SCH_26601_26604" localSheetId="3">#REF!</definedName>
    <definedName name="_SCH_26601_26604" localSheetId="2">#REF!</definedName>
    <definedName name="_SCH_26601_26604" localSheetId="1">#REF!</definedName>
    <definedName name="_SCH_26601_26604">#REF!</definedName>
    <definedName name="_SCH_26601_26605" localSheetId="3">#REF!</definedName>
    <definedName name="_SCH_26601_26605" localSheetId="2">#REF!</definedName>
    <definedName name="_SCH_26601_26605" localSheetId="1">#REF!</definedName>
    <definedName name="_SCH_26601_26605">#REF!</definedName>
    <definedName name="_SCH_26901_" localSheetId="3">#REF!</definedName>
    <definedName name="_SCH_26901_" localSheetId="2">#REF!</definedName>
    <definedName name="_SCH_26901_" localSheetId="1">#REF!</definedName>
    <definedName name="_SCH_26901_">#REF!</definedName>
    <definedName name="_SCH_27001_" localSheetId="3">#REF!</definedName>
    <definedName name="_SCH_27001_" localSheetId="2">#REF!</definedName>
    <definedName name="_SCH_27001_" localSheetId="1">#REF!</definedName>
    <definedName name="_SCH_27001_">#REF!</definedName>
    <definedName name="_SCH_2701_129" localSheetId="3">#REF!</definedName>
    <definedName name="_SCH_2701_129" localSheetId="2">#REF!</definedName>
    <definedName name="_SCH_2701_129" localSheetId="1">#REF!</definedName>
    <definedName name="_SCH_2701_129">#REF!</definedName>
    <definedName name="_SCH_2701_2701" localSheetId="3">#REF!</definedName>
    <definedName name="_SCH_2701_2701" localSheetId="2">#REF!</definedName>
    <definedName name="_SCH_2701_2701" localSheetId="1">#REF!</definedName>
    <definedName name="_SCH_2701_2701">#REF!</definedName>
    <definedName name="_SCH_27101_" localSheetId="3">#REF!</definedName>
    <definedName name="_SCH_27101_" localSheetId="2">#REF!</definedName>
    <definedName name="_SCH_27101_" localSheetId="1">#REF!</definedName>
    <definedName name="_SCH_27101_">#REF!</definedName>
    <definedName name="_SCH_27501_" localSheetId="3">#REF!</definedName>
    <definedName name="_SCH_27501_" localSheetId="2">#REF!</definedName>
    <definedName name="_SCH_27501_" localSheetId="1">#REF!</definedName>
    <definedName name="_SCH_27501_">#REF!</definedName>
    <definedName name="_SCH_27601_" localSheetId="3">#REF!</definedName>
    <definedName name="_SCH_27601_" localSheetId="2">#REF!</definedName>
    <definedName name="_SCH_27601_" localSheetId="1">#REF!</definedName>
    <definedName name="_SCH_27601_">#REF!</definedName>
    <definedName name="_SCH_28001_" localSheetId="3">#REF!</definedName>
    <definedName name="_SCH_28001_" localSheetId="2">#REF!</definedName>
    <definedName name="_SCH_28001_" localSheetId="1">#REF!</definedName>
    <definedName name="_SCH_28001_">#REF!</definedName>
    <definedName name="_SCH_2801_129" localSheetId="3">#REF!</definedName>
    <definedName name="_SCH_2801_129" localSheetId="2">#REF!</definedName>
    <definedName name="_SCH_2801_129" localSheetId="1">#REF!</definedName>
    <definedName name="_SCH_2801_129">#REF!</definedName>
    <definedName name="_SCH_2801_2801" localSheetId="3">#REF!</definedName>
    <definedName name="_SCH_2801_2801" localSheetId="2">#REF!</definedName>
    <definedName name="_SCH_2801_2801" localSheetId="1">#REF!</definedName>
    <definedName name="_SCH_2801_2801">#REF!</definedName>
    <definedName name="_SCH_2801_2802" localSheetId="3">#REF!</definedName>
    <definedName name="_SCH_2801_2802" localSheetId="2">#REF!</definedName>
    <definedName name="_SCH_2801_2802" localSheetId="1">#REF!</definedName>
    <definedName name="_SCH_2801_2802">#REF!</definedName>
    <definedName name="_SCH_2801_2803" localSheetId="3">#REF!</definedName>
    <definedName name="_SCH_2801_2803" localSheetId="2">#REF!</definedName>
    <definedName name="_SCH_2801_2803" localSheetId="1">#REF!</definedName>
    <definedName name="_SCH_2801_2803">#REF!</definedName>
    <definedName name="_SCH_2801_2804" localSheetId="3">#REF!</definedName>
    <definedName name="_SCH_2801_2804" localSheetId="2">#REF!</definedName>
    <definedName name="_SCH_2801_2804" localSheetId="1">#REF!</definedName>
    <definedName name="_SCH_2801_2804">#REF!</definedName>
    <definedName name="_SCH_2801_2805" localSheetId="3">#REF!</definedName>
    <definedName name="_SCH_2801_2805" localSheetId="2">#REF!</definedName>
    <definedName name="_SCH_2801_2805" localSheetId="1">#REF!</definedName>
    <definedName name="_SCH_2801_2805">#REF!</definedName>
    <definedName name="_SCH_2801_2806" localSheetId="3">#REF!</definedName>
    <definedName name="_SCH_2801_2806" localSheetId="2">#REF!</definedName>
    <definedName name="_SCH_2801_2806" localSheetId="1">#REF!</definedName>
    <definedName name="_SCH_2801_2806">#REF!</definedName>
    <definedName name="_SCH_2801_2807" localSheetId="3">#REF!</definedName>
    <definedName name="_SCH_2801_2807" localSheetId="2">#REF!</definedName>
    <definedName name="_SCH_2801_2807" localSheetId="1">#REF!</definedName>
    <definedName name="_SCH_2801_2807">#REF!</definedName>
    <definedName name="_SCH_28101_" localSheetId="3">#REF!</definedName>
    <definedName name="_SCH_28101_" localSheetId="2">#REF!</definedName>
    <definedName name="_SCH_28101_" localSheetId="1">#REF!</definedName>
    <definedName name="_SCH_28101_">#REF!</definedName>
    <definedName name="_SCH_2901_129" localSheetId="3">#REF!</definedName>
    <definedName name="_SCH_2901_129" localSheetId="2">#REF!</definedName>
    <definedName name="_SCH_2901_129" localSheetId="1">#REF!</definedName>
    <definedName name="_SCH_2901_129">#REF!</definedName>
    <definedName name="_SCH_2901_2901" localSheetId="3">#REF!</definedName>
    <definedName name="_SCH_2901_2901" localSheetId="2">#REF!</definedName>
    <definedName name="_SCH_2901_2901" localSheetId="1">#REF!</definedName>
    <definedName name="_SCH_2901_2901">#REF!</definedName>
    <definedName name="_SCH_2901_2902" localSheetId="3">#REF!</definedName>
    <definedName name="_SCH_2901_2902" localSheetId="2">#REF!</definedName>
    <definedName name="_SCH_2901_2902" localSheetId="1">#REF!</definedName>
    <definedName name="_SCH_2901_2902">#REF!</definedName>
    <definedName name="_SCH_3001_129" localSheetId="3">#REF!</definedName>
    <definedName name="_SCH_3001_129" localSheetId="2">#REF!</definedName>
    <definedName name="_SCH_3001_129" localSheetId="1">#REF!</definedName>
    <definedName name="_SCH_3001_129">#REF!</definedName>
    <definedName name="_SCH_3001_3001" localSheetId="3">#REF!</definedName>
    <definedName name="_SCH_3001_3001" localSheetId="2">#REF!</definedName>
    <definedName name="_SCH_3001_3001" localSheetId="1">#REF!</definedName>
    <definedName name="_SCH_3001_3001">#REF!</definedName>
    <definedName name="_SCH_3001_3002" localSheetId="3">#REF!</definedName>
    <definedName name="_SCH_3001_3002" localSheetId="2">#REF!</definedName>
    <definedName name="_SCH_3001_3002" localSheetId="1">#REF!</definedName>
    <definedName name="_SCH_3001_3002">#REF!</definedName>
    <definedName name="_SCH_3001_3003" localSheetId="3">#REF!</definedName>
    <definedName name="_SCH_3001_3003" localSheetId="2">#REF!</definedName>
    <definedName name="_SCH_3001_3003" localSheetId="1">#REF!</definedName>
    <definedName name="_SCH_3001_3003">#REF!</definedName>
    <definedName name="_SCH_3001_3004" localSheetId="3">#REF!</definedName>
    <definedName name="_SCH_3001_3004" localSheetId="2">#REF!</definedName>
    <definedName name="_SCH_3001_3004" localSheetId="1">#REF!</definedName>
    <definedName name="_SCH_3001_3004">#REF!</definedName>
    <definedName name="_SCH_3001_3005" localSheetId="3">#REF!</definedName>
    <definedName name="_SCH_3001_3005" localSheetId="2">#REF!</definedName>
    <definedName name="_SCH_3001_3005" localSheetId="1">#REF!</definedName>
    <definedName name="_SCH_3001_3005">#REF!</definedName>
    <definedName name="_SCH_3001_3007" localSheetId="3">#REF!</definedName>
    <definedName name="_SCH_3001_3007" localSheetId="2">#REF!</definedName>
    <definedName name="_SCH_3001_3007" localSheetId="1">#REF!</definedName>
    <definedName name="_SCH_3001_3007">#REF!</definedName>
    <definedName name="_SCH_3001_3008" localSheetId="3">#REF!</definedName>
    <definedName name="_SCH_3001_3008" localSheetId="2">#REF!</definedName>
    <definedName name="_SCH_3001_3008" localSheetId="1">#REF!</definedName>
    <definedName name="_SCH_3001_3008">#REF!</definedName>
    <definedName name="_SCH_3001_3009" localSheetId="3">#REF!</definedName>
    <definedName name="_SCH_3001_3009" localSheetId="2">#REF!</definedName>
    <definedName name="_SCH_3001_3009" localSheetId="1">#REF!</definedName>
    <definedName name="_SCH_3001_3009">#REF!</definedName>
    <definedName name="_SCH_3001_3010" localSheetId="3">#REF!</definedName>
    <definedName name="_SCH_3001_3010" localSheetId="2">#REF!</definedName>
    <definedName name="_SCH_3001_3010" localSheetId="1">#REF!</definedName>
    <definedName name="_SCH_3001_3010">#REF!</definedName>
    <definedName name="_SCH_3001_3011" localSheetId="3">#REF!</definedName>
    <definedName name="_SCH_3001_3011" localSheetId="2">#REF!</definedName>
    <definedName name="_SCH_3001_3011" localSheetId="1">#REF!</definedName>
    <definedName name="_SCH_3001_3011">#REF!</definedName>
    <definedName name="_SCH_302_" localSheetId="3">#REF!</definedName>
    <definedName name="_SCH_302_" localSheetId="2">#REF!</definedName>
    <definedName name="_SCH_302_" localSheetId="1">#REF!</definedName>
    <definedName name="_SCH_302_">#REF!</definedName>
    <definedName name="_SCH_303_" localSheetId="3">#REF!</definedName>
    <definedName name="_SCH_303_" localSheetId="2">#REF!</definedName>
    <definedName name="_SCH_303_" localSheetId="1">#REF!</definedName>
    <definedName name="_SCH_303_">#REF!</definedName>
    <definedName name="_SCH_307_" localSheetId="3">#REF!</definedName>
    <definedName name="_SCH_307_" localSheetId="2">#REF!</definedName>
    <definedName name="_SCH_307_" localSheetId="1">#REF!</definedName>
    <definedName name="_SCH_307_">#REF!</definedName>
    <definedName name="_SCH_30701_129" localSheetId="3">#REF!</definedName>
    <definedName name="_SCH_30701_129" localSheetId="2">#REF!</definedName>
    <definedName name="_SCH_30701_129" localSheetId="1">#REF!</definedName>
    <definedName name="_SCH_30701_129">#REF!</definedName>
    <definedName name="_SCH_30701_30701" localSheetId="3">#REF!</definedName>
    <definedName name="_SCH_30701_30701" localSheetId="2">#REF!</definedName>
    <definedName name="_SCH_30701_30701" localSheetId="1">#REF!</definedName>
    <definedName name="_SCH_30701_30701">#REF!</definedName>
    <definedName name="_SCH_310_" localSheetId="3">#REF!</definedName>
    <definedName name="_SCH_310_" localSheetId="2">#REF!</definedName>
    <definedName name="_SCH_310_" localSheetId="1">#REF!</definedName>
    <definedName name="_SCH_310_">#REF!</definedName>
    <definedName name="_SCH_31001_129" localSheetId="3">#REF!</definedName>
    <definedName name="_SCH_31001_129" localSheetId="2">#REF!</definedName>
    <definedName name="_SCH_31001_129" localSheetId="1">#REF!</definedName>
    <definedName name="_SCH_31001_129">#REF!</definedName>
    <definedName name="_SCH_31001_31001" localSheetId="3">#REF!</definedName>
    <definedName name="_SCH_31001_31001" localSheetId="2">#REF!</definedName>
    <definedName name="_SCH_31001_31001" localSheetId="1">#REF!</definedName>
    <definedName name="_SCH_31001_31001">#REF!</definedName>
    <definedName name="_SCH_31001_31002" localSheetId="3">#REF!</definedName>
    <definedName name="_SCH_31001_31002" localSheetId="2">#REF!</definedName>
    <definedName name="_SCH_31001_31002" localSheetId="1">#REF!</definedName>
    <definedName name="_SCH_31001_31002">#REF!</definedName>
    <definedName name="_SCH_31001_31003" localSheetId="3">#REF!</definedName>
    <definedName name="_SCH_31001_31003" localSheetId="2">#REF!</definedName>
    <definedName name="_SCH_31001_31003" localSheetId="1">#REF!</definedName>
    <definedName name="_SCH_31001_31003">#REF!</definedName>
    <definedName name="_SCH_31001_31004" localSheetId="3">#REF!</definedName>
    <definedName name="_SCH_31001_31004" localSheetId="2">#REF!</definedName>
    <definedName name="_SCH_31001_31004" localSheetId="1">#REF!</definedName>
    <definedName name="_SCH_31001_31004">#REF!</definedName>
    <definedName name="_SCH_3101_129" localSheetId="3">#REF!</definedName>
    <definedName name="_SCH_3101_129" localSheetId="2">#REF!</definedName>
    <definedName name="_SCH_3101_129" localSheetId="1">#REF!</definedName>
    <definedName name="_SCH_3101_129">#REF!</definedName>
    <definedName name="_SCH_3101_3101" localSheetId="3">#REF!</definedName>
    <definedName name="_SCH_3101_3101" localSheetId="2">#REF!</definedName>
    <definedName name="_SCH_3101_3101" localSheetId="1">#REF!</definedName>
    <definedName name="_SCH_3101_3101">#REF!</definedName>
    <definedName name="_SCH_3101_3102" localSheetId="3">#REF!</definedName>
    <definedName name="_SCH_3101_3102" localSheetId="2">#REF!</definedName>
    <definedName name="_SCH_3101_3102" localSheetId="1">#REF!</definedName>
    <definedName name="_SCH_3101_3102">#REF!</definedName>
    <definedName name="_SCH_3101_3103" localSheetId="3">#REF!</definedName>
    <definedName name="_SCH_3101_3103" localSheetId="2">#REF!</definedName>
    <definedName name="_SCH_3101_3103" localSheetId="1">#REF!</definedName>
    <definedName name="_SCH_3101_3103">#REF!</definedName>
    <definedName name="_SCH_311_" localSheetId="3">#REF!</definedName>
    <definedName name="_SCH_311_" localSheetId="2">#REF!</definedName>
    <definedName name="_SCH_311_" localSheetId="1">#REF!</definedName>
    <definedName name="_SCH_311_">#REF!</definedName>
    <definedName name="_SCH_312_" localSheetId="3">#REF!</definedName>
    <definedName name="_SCH_312_" localSheetId="2">#REF!</definedName>
    <definedName name="_SCH_312_" localSheetId="1">#REF!</definedName>
    <definedName name="_SCH_312_">#REF!</definedName>
    <definedName name="_SCH_313_" localSheetId="3">#REF!</definedName>
    <definedName name="_SCH_313_" localSheetId="2">#REF!</definedName>
    <definedName name="_SCH_313_" localSheetId="1">#REF!</definedName>
    <definedName name="_SCH_313_">#REF!</definedName>
    <definedName name="_SCH_31301_129" localSheetId="3">#REF!</definedName>
    <definedName name="_SCH_31301_129" localSheetId="2">#REF!</definedName>
    <definedName name="_SCH_31301_129" localSheetId="1">#REF!</definedName>
    <definedName name="_SCH_31301_129">#REF!</definedName>
    <definedName name="_SCH_31301_31301" localSheetId="3">#REF!</definedName>
    <definedName name="_SCH_31301_31301" localSheetId="2">#REF!</definedName>
    <definedName name="_SCH_31301_31301" localSheetId="1">#REF!</definedName>
    <definedName name="_SCH_31301_31301">#REF!</definedName>
    <definedName name="_SCH_314_" localSheetId="3">#REF!</definedName>
    <definedName name="_SCH_314_" localSheetId="2">#REF!</definedName>
    <definedName name="_SCH_314_" localSheetId="1">#REF!</definedName>
    <definedName name="_SCH_314_">#REF!</definedName>
    <definedName name="_SCH_31401_129" localSheetId="3">#REF!</definedName>
    <definedName name="_SCH_31401_129" localSheetId="2">#REF!</definedName>
    <definedName name="_SCH_31401_129" localSheetId="1">#REF!</definedName>
    <definedName name="_SCH_31401_129">#REF!</definedName>
    <definedName name="_SCH_31401_31401" localSheetId="3">#REF!</definedName>
    <definedName name="_SCH_31401_31401" localSheetId="2">#REF!</definedName>
    <definedName name="_SCH_31401_31401" localSheetId="1">#REF!</definedName>
    <definedName name="_SCH_31401_31401">#REF!</definedName>
    <definedName name="_SCH_315_" localSheetId="3">#REF!</definedName>
    <definedName name="_SCH_315_" localSheetId="2">#REF!</definedName>
    <definedName name="_SCH_315_" localSheetId="1">#REF!</definedName>
    <definedName name="_SCH_315_">#REF!</definedName>
    <definedName name="_SCH_31501_129" localSheetId="3">#REF!</definedName>
    <definedName name="_SCH_31501_129" localSheetId="2">#REF!</definedName>
    <definedName name="_SCH_31501_129" localSheetId="1">#REF!</definedName>
    <definedName name="_SCH_31501_129">#REF!</definedName>
    <definedName name="_SCH_31501_31501" localSheetId="3">#REF!</definedName>
    <definedName name="_SCH_31501_31501" localSheetId="2">#REF!</definedName>
    <definedName name="_SCH_31501_31501" localSheetId="1">#REF!</definedName>
    <definedName name="_SCH_31501_31501">#REF!</definedName>
    <definedName name="_SCH_316_" localSheetId="3">#REF!</definedName>
    <definedName name="_SCH_316_" localSheetId="2">#REF!</definedName>
    <definedName name="_SCH_316_" localSheetId="1">#REF!</definedName>
    <definedName name="_SCH_316_">#REF!</definedName>
    <definedName name="_SCH_31601_129" localSheetId="3">#REF!</definedName>
    <definedName name="_SCH_31601_129" localSheetId="2">#REF!</definedName>
    <definedName name="_SCH_31601_129" localSheetId="1">#REF!</definedName>
    <definedName name="_SCH_31601_129">#REF!</definedName>
    <definedName name="_SCH_31601_31601" localSheetId="3">#REF!</definedName>
    <definedName name="_SCH_31601_31601" localSheetId="2">#REF!</definedName>
    <definedName name="_SCH_31601_31601" localSheetId="1">#REF!</definedName>
    <definedName name="_SCH_31601_31601">#REF!</definedName>
    <definedName name="_SCH_317_" localSheetId="3">#REF!</definedName>
    <definedName name="_SCH_317_" localSheetId="2">#REF!</definedName>
    <definedName name="_SCH_317_" localSheetId="1">#REF!</definedName>
    <definedName name="_SCH_317_">#REF!</definedName>
    <definedName name="_SCH_31701_129" localSheetId="3">#REF!</definedName>
    <definedName name="_SCH_31701_129" localSheetId="2">#REF!</definedName>
    <definedName name="_SCH_31701_129" localSheetId="1">#REF!</definedName>
    <definedName name="_SCH_31701_129">#REF!</definedName>
    <definedName name="_SCH_31701_31701" localSheetId="3">#REF!</definedName>
    <definedName name="_SCH_31701_31701" localSheetId="2">#REF!</definedName>
    <definedName name="_SCH_31701_31701" localSheetId="1">#REF!</definedName>
    <definedName name="_SCH_31701_31701">#REF!</definedName>
    <definedName name="_SCH_318_" localSheetId="3">#REF!</definedName>
    <definedName name="_SCH_318_" localSheetId="2">#REF!</definedName>
    <definedName name="_SCH_318_" localSheetId="1">#REF!</definedName>
    <definedName name="_SCH_318_">#REF!</definedName>
    <definedName name="_SCH_31801_129" localSheetId="3">#REF!</definedName>
    <definedName name="_SCH_31801_129" localSheetId="2">#REF!</definedName>
    <definedName name="_SCH_31801_129" localSheetId="1">#REF!</definedName>
    <definedName name="_SCH_31801_129">#REF!</definedName>
    <definedName name="_SCH_31801_31801" localSheetId="3">#REF!</definedName>
    <definedName name="_SCH_31801_31801" localSheetId="2">#REF!</definedName>
    <definedName name="_SCH_31801_31801" localSheetId="1">#REF!</definedName>
    <definedName name="_SCH_31801_31801">#REF!</definedName>
    <definedName name="_SCH_319_" localSheetId="3">#REF!</definedName>
    <definedName name="_SCH_319_" localSheetId="2">#REF!</definedName>
    <definedName name="_SCH_319_" localSheetId="1">#REF!</definedName>
    <definedName name="_SCH_319_">#REF!</definedName>
    <definedName name="_SCH_31901_129" localSheetId="3">#REF!</definedName>
    <definedName name="_SCH_31901_129" localSheetId="2">#REF!</definedName>
    <definedName name="_SCH_31901_129" localSheetId="1">#REF!</definedName>
    <definedName name="_SCH_31901_129">#REF!</definedName>
    <definedName name="_SCH_31901_31901" localSheetId="3">#REF!</definedName>
    <definedName name="_SCH_31901_31901" localSheetId="2">#REF!</definedName>
    <definedName name="_SCH_31901_31901" localSheetId="1">#REF!</definedName>
    <definedName name="_SCH_31901_31901">#REF!</definedName>
    <definedName name="_SCH_32001_129" localSheetId="3">#REF!</definedName>
    <definedName name="_SCH_32001_129" localSheetId="2">#REF!</definedName>
    <definedName name="_SCH_32001_129" localSheetId="1">#REF!</definedName>
    <definedName name="_SCH_32001_129">#REF!</definedName>
    <definedName name="_SCH_32001_32001" localSheetId="3">#REF!</definedName>
    <definedName name="_SCH_32001_32001" localSheetId="2">#REF!</definedName>
    <definedName name="_SCH_32001_32001" localSheetId="1">#REF!</definedName>
    <definedName name="_SCH_32001_32001">#REF!</definedName>
    <definedName name="_SCH_3201_129" localSheetId="3">#REF!</definedName>
    <definedName name="_SCH_3201_129" localSheetId="2">#REF!</definedName>
    <definedName name="_SCH_3201_129" localSheetId="1">#REF!</definedName>
    <definedName name="_SCH_3201_129">#REF!</definedName>
    <definedName name="_SCH_3201_3201" localSheetId="3">#REF!</definedName>
    <definedName name="_SCH_3201_3201" localSheetId="2">#REF!</definedName>
    <definedName name="_SCH_3201_3201" localSheetId="1">#REF!</definedName>
    <definedName name="_SCH_3201_3201">#REF!</definedName>
    <definedName name="_SCH_3201_3202" localSheetId="3">#REF!</definedName>
    <definedName name="_SCH_3201_3202" localSheetId="2">#REF!</definedName>
    <definedName name="_SCH_3201_3202" localSheetId="1">#REF!</definedName>
    <definedName name="_SCH_3201_3202">#REF!</definedName>
    <definedName name="_SCH_321_" localSheetId="3">#REF!</definedName>
    <definedName name="_SCH_321_" localSheetId="2">#REF!</definedName>
    <definedName name="_SCH_321_" localSheetId="1">#REF!</definedName>
    <definedName name="_SCH_321_">#REF!</definedName>
    <definedName name="_SCH_32101_129" localSheetId="3">#REF!</definedName>
    <definedName name="_SCH_32101_129" localSheetId="2">#REF!</definedName>
    <definedName name="_SCH_32101_129" localSheetId="1">#REF!</definedName>
    <definedName name="_SCH_32101_129">#REF!</definedName>
    <definedName name="_SCH_32101_32101" localSheetId="3">#REF!</definedName>
    <definedName name="_SCH_32101_32101" localSheetId="2">#REF!</definedName>
    <definedName name="_SCH_32101_32101" localSheetId="1">#REF!</definedName>
    <definedName name="_SCH_32101_32101">#REF!</definedName>
    <definedName name="_SCH_322_" localSheetId="3">#REF!</definedName>
    <definedName name="_SCH_322_" localSheetId="2">#REF!</definedName>
    <definedName name="_SCH_322_" localSheetId="1">#REF!</definedName>
    <definedName name="_SCH_322_">#REF!</definedName>
    <definedName name="_SCH_32201_129" localSheetId="3">#REF!</definedName>
    <definedName name="_SCH_32201_129" localSheetId="2">#REF!</definedName>
    <definedName name="_SCH_32201_129" localSheetId="1">#REF!</definedName>
    <definedName name="_SCH_32201_129">#REF!</definedName>
    <definedName name="_SCH_32201_32201" localSheetId="3">#REF!</definedName>
    <definedName name="_SCH_32201_32201" localSheetId="2">#REF!</definedName>
    <definedName name="_SCH_32201_32201" localSheetId="1">#REF!</definedName>
    <definedName name="_SCH_32201_32201">#REF!</definedName>
    <definedName name="_SCH_323_" localSheetId="3">#REF!</definedName>
    <definedName name="_SCH_323_" localSheetId="2">#REF!</definedName>
    <definedName name="_SCH_323_" localSheetId="1">#REF!</definedName>
    <definedName name="_SCH_323_">#REF!</definedName>
    <definedName name="_SCH_32301_129" localSheetId="3">#REF!</definedName>
    <definedName name="_SCH_32301_129" localSheetId="2">#REF!</definedName>
    <definedName name="_SCH_32301_129" localSheetId="1">#REF!</definedName>
    <definedName name="_SCH_32301_129">#REF!</definedName>
    <definedName name="_SCH_32301_32301" localSheetId="3">#REF!</definedName>
    <definedName name="_SCH_32301_32301" localSheetId="2">#REF!</definedName>
    <definedName name="_SCH_32301_32301" localSheetId="1">#REF!</definedName>
    <definedName name="_SCH_32301_32301">#REF!</definedName>
    <definedName name="_SCH_324_" localSheetId="3">#REF!</definedName>
    <definedName name="_SCH_324_" localSheetId="2">#REF!</definedName>
    <definedName name="_SCH_324_" localSheetId="1">#REF!</definedName>
    <definedName name="_SCH_324_">#REF!</definedName>
    <definedName name="_SCH_32401_129" localSheetId="3">#REF!</definedName>
    <definedName name="_SCH_32401_129" localSheetId="2">#REF!</definedName>
    <definedName name="_SCH_32401_129" localSheetId="1">#REF!</definedName>
    <definedName name="_SCH_32401_129">#REF!</definedName>
    <definedName name="_SCH_32401_32401" localSheetId="3">#REF!</definedName>
    <definedName name="_SCH_32401_32401" localSheetId="2">#REF!</definedName>
    <definedName name="_SCH_32401_32401" localSheetId="1">#REF!</definedName>
    <definedName name="_SCH_32401_32401">#REF!</definedName>
    <definedName name="_SCH_32401_32402" localSheetId="3">#REF!</definedName>
    <definedName name="_SCH_32401_32402" localSheetId="2">#REF!</definedName>
    <definedName name="_SCH_32401_32402" localSheetId="1">#REF!</definedName>
    <definedName name="_SCH_32401_32402">#REF!</definedName>
    <definedName name="_SCH_325_" localSheetId="3">#REF!</definedName>
    <definedName name="_SCH_325_" localSheetId="2">#REF!</definedName>
    <definedName name="_SCH_325_" localSheetId="1">#REF!</definedName>
    <definedName name="_SCH_325_">#REF!</definedName>
    <definedName name="_SCH_32501_129" localSheetId="3">#REF!</definedName>
    <definedName name="_SCH_32501_129" localSheetId="2">#REF!</definedName>
    <definedName name="_SCH_32501_129" localSheetId="1">#REF!</definedName>
    <definedName name="_SCH_32501_129">#REF!</definedName>
    <definedName name="_SCH_32501_32501" localSheetId="3">#REF!</definedName>
    <definedName name="_SCH_32501_32501" localSheetId="2">#REF!</definedName>
    <definedName name="_SCH_32501_32501" localSheetId="1">#REF!</definedName>
    <definedName name="_SCH_32501_32501">#REF!</definedName>
    <definedName name="_SCH_32601_129" localSheetId="3">#REF!</definedName>
    <definedName name="_SCH_32601_129" localSheetId="2">#REF!</definedName>
    <definedName name="_SCH_32601_129" localSheetId="1">#REF!</definedName>
    <definedName name="_SCH_32601_129">#REF!</definedName>
    <definedName name="_SCH_32601_32601" localSheetId="3">#REF!</definedName>
    <definedName name="_SCH_32601_32601" localSheetId="2">#REF!</definedName>
    <definedName name="_SCH_32601_32601" localSheetId="1">#REF!</definedName>
    <definedName name="_SCH_32601_32601">#REF!</definedName>
    <definedName name="_SCH_32701_129" localSheetId="3">#REF!</definedName>
    <definedName name="_SCH_32701_129" localSheetId="2">#REF!</definedName>
    <definedName name="_SCH_32701_129" localSheetId="1">#REF!</definedName>
    <definedName name="_SCH_32701_129">#REF!</definedName>
    <definedName name="_SCH_32701_32701" localSheetId="3">#REF!</definedName>
    <definedName name="_SCH_32701_32701" localSheetId="2">#REF!</definedName>
    <definedName name="_SCH_32701_32701" localSheetId="1">#REF!</definedName>
    <definedName name="_SCH_32701_32701">#REF!</definedName>
    <definedName name="_SCH_32701_32702" localSheetId="3">#REF!</definedName>
    <definedName name="_SCH_32701_32702" localSheetId="2">#REF!</definedName>
    <definedName name="_SCH_32701_32702" localSheetId="1">#REF!</definedName>
    <definedName name="_SCH_32701_32702">#REF!</definedName>
    <definedName name="_SCH_32701_32703" localSheetId="3">#REF!</definedName>
    <definedName name="_SCH_32701_32703" localSheetId="2">#REF!</definedName>
    <definedName name="_SCH_32701_32703" localSheetId="1">#REF!</definedName>
    <definedName name="_SCH_32701_32703">#REF!</definedName>
    <definedName name="_SCH_32701_32704" localSheetId="3">#REF!</definedName>
    <definedName name="_SCH_32701_32704" localSheetId="2">#REF!</definedName>
    <definedName name="_SCH_32701_32704" localSheetId="1">#REF!</definedName>
    <definedName name="_SCH_32701_32704">#REF!</definedName>
    <definedName name="_SCH_32801_129" localSheetId="3">#REF!</definedName>
    <definedName name="_SCH_32801_129" localSheetId="2">#REF!</definedName>
    <definedName name="_SCH_32801_129" localSheetId="1">#REF!</definedName>
    <definedName name="_SCH_32801_129">#REF!</definedName>
    <definedName name="_SCH_32801_32801" localSheetId="3">#REF!</definedName>
    <definedName name="_SCH_32801_32801" localSheetId="2">#REF!</definedName>
    <definedName name="_SCH_32801_32801" localSheetId="1">#REF!</definedName>
    <definedName name="_SCH_32801_32801">#REF!</definedName>
    <definedName name="_SCH_32901_129" localSheetId="3">#REF!</definedName>
    <definedName name="_SCH_32901_129" localSheetId="2">#REF!</definedName>
    <definedName name="_SCH_32901_129" localSheetId="1">#REF!</definedName>
    <definedName name="_SCH_32901_129">#REF!</definedName>
    <definedName name="_SCH_32901_32901" localSheetId="3">#REF!</definedName>
    <definedName name="_SCH_32901_32901" localSheetId="2">#REF!</definedName>
    <definedName name="_SCH_32901_32901" localSheetId="1">#REF!</definedName>
    <definedName name="_SCH_32901_32901">#REF!</definedName>
    <definedName name="_SCH_33001_129" localSheetId="3">#REF!</definedName>
    <definedName name="_SCH_33001_129" localSheetId="2">#REF!</definedName>
    <definedName name="_SCH_33001_129" localSheetId="1">#REF!</definedName>
    <definedName name="_SCH_33001_129">#REF!</definedName>
    <definedName name="_SCH_33001_33001" localSheetId="3">#REF!</definedName>
    <definedName name="_SCH_33001_33001" localSheetId="2">#REF!</definedName>
    <definedName name="_SCH_33001_33001" localSheetId="1">#REF!</definedName>
    <definedName name="_SCH_33001_33001">#REF!</definedName>
    <definedName name="_SCH_3301_129" localSheetId="3">#REF!</definedName>
    <definedName name="_SCH_3301_129" localSheetId="2">#REF!</definedName>
    <definedName name="_SCH_3301_129" localSheetId="1">#REF!</definedName>
    <definedName name="_SCH_3301_129">#REF!</definedName>
    <definedName name="_SCH_3301_3301" localSheetId="3">#REF!</definedName>
    <definedName name="_SCH_3301_3301" localSheetId="2">#REF!</definedName>
    <definedName name="_SCH_3301_3301" localSheetId="1">#REF!</definedName>
    <definedName name="_SCH_3301_3301">#REF!</definedName>
    <definedName name="_SCH_3301_3302" localSheetId="3">#REF!</definedName>
    <definedName name="_SCH_3301_3302" localSheetId="2">#REF!</definedName>
    <definedName name="_SCH_3301_3302" localSheetId="1">#REF!</definedName>
    <definedName name="_SCH_3301_3302">#REF!</definedName>
    <definedName name="_SCH_3301_3303" localSheetId="3">#REF!</definedName>
    <definedName name="_SCH_3301_3303" localSheetId="2">#REF!</definedName>
    <definedName name="_SCH_3301_3303" localSheetId="1">#REF!</definedName>
    <definedName name="_SCH_3301_3303">#REF!</definedName>
    <definedName name="_SCH_3301_3304" localSheetId="3">#REF!</definedName>
    <definedName name="_SCH_3301_3304" localSheetId="2">#REF!</definedName>
    <definedName name="_SCH_3301_3304" localSheetId="1">#REF!</definedName>
    <definedName name="_SCH_3301_3304">#REF!</definedName>
    <definedName name="_SCH_3301_3305" localSheetId="3">#REF!</definedName>
    <definedName name="_SCH_3301_3305" localSheetId="2">#REF!</definedName>
    <definedName name="_SCH_3301_3305" localSheetId="1">#REF!</definedName>
    <definedName name="_SCH_3301_3305">#REF!</definedName>
    <definedName name="_SCH_3301_3306" localSheetId="3">#REF!</definedName>
    <definedName name="_SCH_3301_3306" localSheetId="2">#REF!</definedName>
    <definedName name="_SCH_3301_3306" localSheetId="1">#REF!</definedName>
    <definedName name="_SCH_3301_3306">#REF!</definedName>
    <definedName name="_SCH_3301_3307" localSheetId="3">#REF!</definedName>
    <definedName name="_SCH_3301_3307" localSheetId="2">#REF!</definedName>
    <definedName name="_SCH_3301_3307" localSheetId="1">#REF!</definedName>
    <definedName name="_SCH_3301_3307">#REF!</definedName>
    <definedName name="_SCH_3301_3308" localSheetId="3">#REF!</definedName>
    <definedName name="_SCH_3301_3308" localSheetId="2">#REF!</definedName>
    <definedName name="_SCH_3301_3308" localSheetId="1">#REF!</definedName>
    <definedName name="_SCH_3301_3308">#REF!</definedName>
    <definedName name="_SCH_33101_129" localSheetId="3">#REF!</definedName>
    <definedName name="_SCH_33101_129" localSheetId="2">#REF!</definedName>
    <definedName name="_SCH_33101_129" localSheetId="1">#REF!</definedName>
    <definedName name="_SCH_33101_129">#REF!</definedName>
    <definedName name="_SCH_33101_33101" localSheetId="3">#REF!</definedName>
    <definedName name="_SCH_33101_33101" localSheetId="2">#REF!</definedName>
    <definedName name="_SCH_33101_33101" localSheetId="1">#REF!</definedName>
    <definedName name="_SCH_33101_33101">#REF!</definedName>
    <definedName name="_SCH_33301_129" localSheetId="3">#REF!</definedName>
    <definedName name="_SCH_33301_129" localSheetId="2">#REF!</definedName>
    <definedName name="_SCH_33301_129" localSheetId="1">#REF!</definedName>
    <definedName name="_SCH_33301_129">#REF!</definedName>
    <definedName name="_SCH_33301_33301" localSheetId="3">#REF!</definedName>
    <definedName name="_SCH_33301_33301" localSheetId="2">#REF!</definedName>
    <definedName name="_SCH_33301_33301" localSheetId="1">#REF!</definedName>
    <definedName name="_SCH_33301_33301">#REF!</definedName>
    <definedName name="_SCH_33301_33302" localSheetId="3">#REF!</definedName>
    <definedName name="_SCH_33301_33302" localSheetId="2">#REF!</definedName>
    <definedName name="_SCH_33301_33302" localSheetId="1">#REF!</definedName>
    <definedName name="_SCH_33301_33302">#REF!</definedName>
    <definedName name="_SCH_33401_129" localSheetId="3">#REF!</definedName>
    <definedName name="_SCH_33401_129" localSheetId="2">#REF!</definedName>
    <definedName name="_SCH_33401_129" localSheetId="1">#REF!</definedName>
    <definedName name="_SCH_33401_129">#REF!</definedName>
    <definedName name="_SCH_33401_33401" localSheetId="3">#REF!</definedName>
    <definedName name="_SCH_33401_33401" localSheetId="2">#REF!</definedName>
    <definedName name="_SCH_33401_33401" localSheetId="1">#REF!</definedName>
    <definedName name="_SCH_33401_33401">#REF!</definedName>
    <definedName name="_SCH_33501_129" localSheetId="3">#REF!</definedName>
    <definedName name="_SCH_33501_129" localSheetId="2">#REF!</definedName>
    <definedName name="_SCH_33501_129" localSheetId="1">#REF!</definedName>
    <definedName name="_SCH_33501_129">#REF!</definedName>
    <definedName name="_SCH_33501_33501" localSheetId="3">#REF!</definedName>
    <definedName name="_SCH_33501_33501" localSheetId="2">#REF!</definedName>
    <definedName name="_SCH_33501_33501" localSheetId="1">#REF!</definedName>
    <definedName name="_SCH_33501_33501">#REF!</definedName>
    <definedName name="_SCH_33501_33502" localSheetId="3">#REF!</definedName>
    <definedName name="_SCH_33501_33502" localSheetId="2">#REF!</definedName>
    <definedName name="_SCH_33501_33502" localSheetId="1">#REF!</definedName>
    <definedName name="_SCH_33501_33502">#REF!</definedName>
    <definedName name="_SCH_33801_129" localSheetId="3">#REF!</definedName>
    <definedName name="_SCH_33801_129" localSheetId="2">#REF!</definedName>
    <definedName name="_SCH_33801_129" localSheetId="1">#REF!</definedName>
    <definedName name="_SCH_33801_129">#REF!</definedName>
    <definedName name="_SCH_33801_33801" localSheetId="3">#REF!</definedName>
    <definedName name="_SCH_33801_33801" localSheetId="2">#REF!</definedName>
    <definedName name="_SCH_33801_33801" localSheetId="1">#REF!</definedName>
    <definedName name="_SCH_33801_33801">#REF!</definedName>
    <definedName name="_SCH_33801_33802" localSheetId="3">#REF!</definedName>
    <definedName name="_SCH_33801_33802" localSheetId="2">#REF!</definedName>
    <definedName name="_SCH_33801_33802" localSheetId="1">#REF!</definedName>
    <definedName name="_SCH_33801_33802">#REF!</definedName>
    <definedName name="_SCH_3401_129" localSheetId="3">#REF!</definedName>
    <definedName name="_SCH_3401_129" localSheetId="2">#REF!</definedName>
    <definedName name="_SCH_3401_129" localSheetId="1">#REF!</definedName>
    <definedName name="_SCH_3401_129">#REF!</definedName>
    <definedName name="_SCH_3401_3401" localSheetId="3">#REF!</definedName>
    <definedName name="_SCH_3401_3401" localSheetId="2">#REF!</definedName>
    <definedName name="_SCH_3401_3401" localSheetId="1">#REF!</definedName>
    <definedName name="_SCH_3401_3401">#REF!</definedName>
    <definedName name="_SCH_3401_3402" localSheetId="3">#REF!</definedName>
    <definedName name="_SCH_3401_3402" localSheetId="2">#REF!</definedName>
    <definedName name="_SCH_3401_3402" localSheetId="1">#REF!</definedName>
    <definedName name="_SCH_3401_3402">#REF!</definedName>
    <definedName name="_SCH_34101_129" localSheetId="3">#REF!</definedName>
    <definedName name="_SCH_34101_129" localSheetId="2">#REF!</definedName>
    <definedName name="_SCH_34101_129" localSheetId="1">#REF!</definedName>
    <definedName name="_SCH_34101_129">#REF!</definedName>
    <definedName name="_SCH_34101_34101" localSheetId="3">#REF!</definedName>
    <definedName name="_SCH_34101_34101" localSheetId="2">#REF!</definedName>
    <definedName name="_SCH_34101_34101" localSheetId="1">#REF!</definedName>
    <definedName name="_SCH_34101_34101">#REF!</definedName>
    <definedName name="_SCH_34101_34102" localSheetId="3">#REF!</definedName>
    <definedName name="_SCH_34101_34102" localSheetId="2">#REF!</definedName>
    <definedName name="_SCH_34101_34102" localSheetId="1">#REF!</definedName>
    <definedName name="_SCH_34101_34102">#REF!</definedName>
    <definedName name="_SCH_34101_34103" localSheetId="3">#REF!</definedName>
    <definedName name="_SCH_34101_34103" localSheetId="2">#REF!</definedName>
    <definedName name="_SCH_34101_34103" localSheetId="1">#REF!</definedName>
    <definedName name="_SCH_34101_34103">#REF!</definedName>
    <definedName name="_SCH_34101_34104" localSheetId="3">#REF!</definedName>
    <definedName name="_SCH_34101_34104" localSheetId="2">#REF!</definedName>
    <definedName name="_SCH_34101_34104" localSheetId="1">#REF!</definedName>
    <definedName name="_SCH_34101_34104">#REF!</definedName>
    <definedName name="_SCH_34101_34105" localSheetId="3">#REF!</definedName>
    <definedName name="_SCH_34101_34105" localSheetId="2">#REF!</definedName>
    <definedName name="_SCH_34101_34105" localSheetId="1">#REF!</definedName>
    <definedName name="_SCH_34101_34105">#REF!</definedName>
    <definedName name="_SCH_34201_129" localSheetId="3">#REF!</definedName>
    <definedName name="_SCH_34201_129" localSheetId="2">#REF!</definedName>
    <definedName name="_SCH_34201_129" localSheetId="1">#REF!</definedName>
    <definedName name="_SCH_34201_129">#REF!</definedName>
    <definedName name="_SCH_34201_34201" localSheetId="3">#REF!</definedName>
    <definedName name="_SCH_34201_34201" localSheetId="2">#REF!</definedName>
    <definedName name="_SCH_34201_34201" localSheetId="1">#REF!</definedName>
    <definedName name="_SCH_34201_34201">#REF!</definedName>
    <definedName name="_SCH_34301_129" localSheetId="3">#REF!</definedName>
    <definedName name="_SCH_34301_129" localSheetId="2">#REF!</definedName>
    <definedName name="_SCH_34301_129" localSheetId="1">#REF!</definedName>
    <definedName name="_SCH_34301_129">#REF!</definedName>
    <definedName name="_SCH_34301_34301" localSheetId="3">#REF!</definedName>
    <definedName name="_SCH_34301_34301" localSheetId="2">#REF!</definedName>
    <definedName name="_SCH_34301_34301" localSheetId="1">#REF!</definedName>
    <definedName name="_SCH_34301_34301">#REF!</definedName>
    <definedName name="_SCH_34401_129" localSheetId="3">#REF!</definedName>
    <definedName name="_SCH_34401_129" localSheetId="2">#REF!</definedName>
    <definedName name="_SCH_34401_129" localSheetId="1">#REF!</definedName>
    <definedName name="_SCH_34401_129">#REF!</definedName>
    <definedName name="_SCH_34401_34401" localSheetId="3">#REF!</definedName>
    <definedName name="_SCH_34401_34401" localSheetId="2">#REF!</definedName>
    <definedName name="_SCH_34401_34401" localSheetId="1">#REF!</definedName>
    <definedName name="_SCH_34401_34401">#REF!</definedName>
    <definedName name="_SCH_34501_129" localSheetId="3">#REF!</definedName>
    <definedName name="_SCH_34501_129" localSheetId="2">#REF!</definedName>
    <definedName name="_SCH_34501_129" localSheetId="1">#REF!</definedName>
    <definedName name="_SCH_34501_129">#REF!</definedName>
    <definedName name="_SCH_34501_34501" localSheetId="3">#REF!</definedName>
    <definedName name="_SCH_34501_34501" localSheetId="2">#REF!</definedName>
    <definedName name="_SCH_34501_34501" localSheetId="1">#REF!</definedName>
    <definedName name="_SCH_34501_34501">#REF!</definedName>
    <definedName name="_SCH_34501_34502" localSheetId="3">#REF!</definedName>
    <definedName name="_SCH_34501_34502" localSheetId="2">#REF!</definedName>
    <definedName name="_SCH_34501_34502" localSheetId="1">#REF!</definedName>
    <definedName name="_SCH_34501_34502">#REF!</definedName>
    <definedName name="_SCH_34601_129" localSheetId="3">#REF!</definedName>
    <definedName name="_SCH_34601_129" localSheetId="2">#REF!</definedName>
    <definedName name="_SCH_34601_129" localSheetId="1">#REF!</definedName>
    <definedName name="_SCH_34601_129">#REF!</definedName>
    <definedName name="_SCH_34601_34601" localSheetId="3">#REF!</definedName>
    <definedName name="_SCH_34601_34601" localSheetId="2">#REF!</definedName>
    <definedName name="_SCH_34601_34601" localSheetId="1">#REF!</definedName>
    <definedName name="_SCH_34601_34601">#REF!</definedName>
    <definedName name="_SCH_34701_129" localSheetId="3">#REF!</definedName>
    <definedName name="_SCH_34701_129" localSheetId="2">#REF!</definedName>
    <definedName name="_SCH_34701_129" localSheetId="1">#REF!</definedName>
    <definedName name="_SCH_34701_129">#REF!</definedName>
    <definedName name="_SCH_34701_34701" localSheetId="3">#REF!</definedName>
    <definedName name="_SCH_34701_34701" localSheetId="2">#REF!</definedName>
    <definedName name="_SCH_34701_34701" localSheetId="1">#REF!</definedName>
    <definedName name="_SCH_34701_34701">#REF!</definedName>
    <definedName name="_SCH_34701_34702" localSheetId="3">#REF!</definedName>
    <definedName name="_SCH_34701_34702" localSheetId="2">#REF!</definedName>
    <definedName name="_SCH_34701_34702" localSheetId="1">#REF!</definedName>
    <definedName name="_SCH_34701_34702">#REF!</definedName>
    <definedName name="_SCH_34701_34703" localSheetId="3">#REF!</definedName>
    <definedName name="_SCH_34701_34703" localSheetId="2">#REF!</definedName>
    <definedName name="_SCH_34701_34703" localSheetId="1">#REF!</definedName>
    <definedName name="_SCH_34701_34703">#REF!</definedName>
    <definedName name="_SCH_34701_34704" localSheetId="3">#REF!</definedName>
    <definedName name="_SCH_34701_34704" localSheetId="2">#REF!</definedName>
    <definedName name="_SCH_34701_34704" localSheetId="1">#REF!</definedName>
    <definedName name="_SCH_34701_34704">#REF!</definedName>
    <definedName name="_SCH_34801_129" localSheetId="3">#REF!</definedName>
    <definedName name="_SCH_34801_129" localSheetId="2">#REF!</definedName>
    <definedName name="_SCH_34801_129" localSheetId="1">#REF!</definedName>
    <definedName name="_SCH_34801_129">#REF!</definedName>
    <definedName name="_SCH_34801_34801" localSheetId="3">#REF!</definedName>
    <definedName name="_SCH_34801_34801" localSheetId="2">#REF!</definedName>
    <definedName name="_SCH_34801_34801" localSheetId="1">#REF!</definedName>
    <definedName name="_SCH_34801_34801">#REF!</definedName>
    <definedName name="_SCH_34801_34802" localSheetId="3">#REF!</definedName>
    <definedName name="_SCH_34801_34802" localSheetId="2">#REF!</definedName>
    <definedName name="_SCH_34801_34802" localSheetId="1">#REF!</definedName>
    <definedName name="_SCH_34801_34802">#REF!</definedName>
    <definedName name="_SCH_34801_34803" localSheetId="3">#REF!</definedName>
    <definedName name="_SCH_34801_34803" localSheetId="2">#REF!</definedName>
    <definedName name="_SCH_34801_34803" localSheetId="1">#REF!</definedName>
    <definedName name="_SCH_34801_34803">#REF!</definedName>
    <definedName name="_SCH_3501_129" localSheetId="3">#REF!</definedName>
    <definedName name="_SCH_3501_129" localSheetId="2">#REF!</definedName>
    <definedName name="_SCH_3501_129" localSheetId="1">#REF!</definedName>
    <definedName name="_SCH_3501_129">#REF!</definedName>
    <definedName name="_SCH_3501_3501" localSheetId="3">#REF!</definedName>
    <definedName name="_SCH_3501_3501" localSheetId="2">#REF!</definedName>
    <definedName name="_SCH_3501_3501" localSheetId="1">#REF!</definedName>
    <definedName name="_SCH_3501_3501">#REF!</definedName>
    <definedName name="_SCH_3501_3505" localSheetId="3">#REF!</definedName>
    <definedName name="_SCH_3501_3505" localSheetId="2">#REF!</definedName>
    <definedName name="_SCH_3501_3505" localSheetId="1">#REF!</definedName>
    <definedName name="_SCH_3501_3505">#REF!</definedName>
    <definedName name="_SCH_3501_3508" localSheetId="3">#REF!</definedName>
    <definedName name="_SCH_3501_3508" localSheetId="2">#REF!</definedName>
    <definedName name="_SCH_3501_3508" localSheetId="1">#REF!</definedName>
    <definedName name="_SCH_3501_3508">#REF!</definedName>
    <definedName name="_SCH_3501_3509" localSheetId="3">#REF!</definedName>
    <definedName name="_SCH_3501_3509" localSheetId="2">#REF!</definedName>
    <definedName name="_SCH_3501_3509" localSheetId="1">#REF!</definedName>
    <definedName name="_SCH_3501_3509">#REF!</definedName>
    <definedName name="_SCH_3501_3510" localSheetId="3">#REF!</definedName>
    <definedName name="_SCH_3501_3510" localSheetId="2">#REF!</definedName>
    <definedName name="_SCH_3501_3510" localSheetId="1">#REF!</definedName>
    <definedName name="_SCH_3501_3510">#REF!</definedName>
    <definedName name="_SCH_3501_3512" localSheetId="3">#REF!</definedName>
    <definedName name="_SCH_3501_3512" localSheetId="2">#REF!</definedName>
    <definedName name="_SCH_3501_3512" localSheetId="1">#REF!</definedName>
    <definedName name="_SCH_3501_3512">#REF!</definedName>
    <definedName name="_SCH_3501_3514" localSheetId="3">#REF!</definedName>
    <definedName name="_SCH_3501_3514" localSheetId="2">#REF!</definedName>
    <definedName name="_SCH_3501_3514" localSheetId="1">#REF!</definedName>
    <definedName name="_SCH_3501_3514">#REF!</definedName>
    <definedName name="_SCH_3501_3516" localSheetId="3">#REF!</definedName>
    <definedName name="_SCH_3501_3516" localSheetId="2">#REF!</definedName>
    <definedName name="_SCH_3501_3516" localSheetId="1">#REF!</definedName>
    <definedName name="_SCH_3501_3516">#REF!</definedName>
    <definedName name="_SCH_3501_3517" localSheetId="3">#REF!</definedName>
    <definedName name="_SCH_3501_3517" localSheetId="2">#REF!</definedName>
    <definedName name="_SCH_3501_3517" localSheetId="1">#REF!</definedName>
    <definedName name="_SCH_3501_3517">#REF!</definedName>
    <definedName name="_SCH_3501_3518" localSheetId="3">#REF!</definedName>
    <definedName name="_SCH_3501_3518" localSheetId="2">#REF!</definedName>
    <definedName name="_SCH_3501_3518" localSheetId="1">#REF!</definedName>
    <definedName name="_SCH_3501_3518">#REF!</definedName>
    <definedName name="_SCH_3501_3519" localSheetId="3">#REF!</definedName>
    <definedName name="_SCH_3501_3519" localSheetId="2">#REF!</definedName>
    <definedName name="_SCH_3501_3519" localSheetId="1">#REF!</definedName>
    <definedName name="_SCH_3501_3519">#REF!</definedName>
    <definedName name="_SCH_3501_3520" localSheetId="3">#REF!</definedName>
    <definedName name="_SCH_3501_3520" localSheetId="2">#REF!</definedName>
    <definedName name="_SCH_3501_3520" localSheetId="1">#REF!</definedName>
    <definedName name="_SCH_3501_3520">#REF!</definedName>
    <definedName name="_SCH_3501_3521" localSheetId="3">#REF!</definedName>
    <definedName name="_SCH_3501_3521" localSheetId="2">#REF!</definedName>
    <definedName name="_SCH_3501_3521" localSheetId="1">#REF!</definedName>
    <definedName name="_SCH_3501_3521">#REF!</definedName>
    <definedName name="_SCH_3501_3522" localSheetId="3">#REF!</definedName>
    <definedName name="_SCH_3501_3522" localSheetId="2">#REF!</definedName>
    <definedName name="_SCH_3501_3522" localSheetId="1">#REF!</definedName>
    <definedName name="_SCH_3501_3522">#REF!</definedName>
    <definedName name="_SCH_3501_3523" localSheetId="3">#REF!</definedName>
    <definedName name="_SCH_3501_3523" localSheetId="2">#REF!</definedName>
    <definedName name="_SCH_3501_3523" localSheetId="1">#REF!</definedName>
    <definedName name="_SCH_3501_3523">#REF!</definedName>
    <definedName name="_SCH_3501_3524" localSheetId="3">#REF!</definedName>
    <definedName name="_SCH_3501_3524" localSheetId="2">#REF!</definedName>
    <definedName name="_SCH_3501_3524" localSheetId="1">#REF!</definedName>
    <definedName name="_SCH_3501_3524">#REF!</definedName>
    <definedName name="_SCH_3501_3525" localSheetId="3">#REF!</definedName>
    <definedName name="_SCH_3501_3525" localSheetId="2">#REF!</definedName>
    <definedName name="_SCH_3501_3525" localSheetId="1">#REF!</definedName>
    <definedName name="_SCH_3501_3525">#REF!</definedName>
    <definedName name="_SCH_3501_3526" localSheetId="3">#REF!</definedName>
    <definedName name="_SCH_3501_3526" localSheetId="2">#REF!</definedName>
    <definedName name="_SCH_3501_3526" localSheetId="1">#REF!</definedName>
    <definedName name="_SCH_3501_3526">#REF!</definedName>
    <definedName name="_SCH_35301_129" localSheetId="3">#REF!</definedName>
    <definedName name="_SCH_35301_129" localSheetId="2">#REF!</definedName>
    <definedName name="_SCH_35301_129" localSheetId="1">#REF!</definedName>
    <definedName name="_SCH_35301_129">#REF!</definedName>
    <definedName name="_SCH_35301_35301" localSheetId="3">#REF!</definedName>
    <definedName name="_SCH_35301_35301" localSheetId="2">#REF!</definedName>
    <definedName name="_SCH_35301_35301" localSheetId="1">#REF!</definedName>
    <definedName name="_SCH_35301_35301">#REF!</definedName>
    <definedName name="_SCH_35301_35302" localSheetId="3">#REF!</definedName>
    <definedName name="_SCH_35301_35302" localSheetId="2">#REF!</definedName>
    <definedName name="_SCH_35301_35302" localSheetId="1">#REF!</definedName>
    <definedName name="_SCH_35301_35302">#REF!</definedName>
    <definedName name="_SCH_35301_35303" localSheetId="3">#REF!</definedName>
    <definedName name="_SCH_35301_35303" localSheetId="2">#REF!</definedName>
    <definedName name="_SCH_35301_35303" localSheetId="1">#REF!</definedName>
    <definedName name="_SCH_35301_35303">#REF!</definedName>
    <definedName name="_SCH_35301_35304" localSheetId="3">#REF!</definedName>
    <definedName name="_SCH_35301_35304" localSheetId="2">#REF!</definedName>
    <definedName name="_SCH_35301_35304" localSheetId="1">#REF!</definedName>
    <definedName name="_SCH_35301_35304">#REF!</definedName>
    <definedName name="_SCH_35301_35305" localSheetId="3">#REF!</definedName>
    <definedName name="_SCH_35301_35305" localSheetId="2">#REF!</definedName>
    <definedName name="_SCH_35301_35305" localSheetId="1">#REF!</definedName>
    <definedName name="_SCH_35301_35305">#REF!</definedName>
    <definedName name="_SCH_35401_129" localSheetId="3">#REF!</definedName>
    <definedName name="_SCH_35401_129" localSheetId="2">#REF!</definedName>
    <definedName name="_SCH_35401_129" localSheetId="1">#REF!</definedName>
    <definedName name="_SCH_35401_129">#REF!</definedName>
    <definedName name="_SCH_35401_35401" localSheetId="3">#REF!</definedName>
    <definedName name="_SCH_35401_35401" localSheetId="2">#REF!</definedName>
    <definedName name="_SCH_35401_35401" localSheetId="1">#REF!</definedName>
    <definedName name="_SCH_35401_35401">#REF!</definedName>
    <definedName name="_SCH_35401_35402" localSheetId="3">#REF!</definedName>
    <definedName name="_SCH_35401_35402" localSheetId="2">#REF!</definedName>
    <definedName name="_SCH_35401_35402" localSheetId="1">#REF!</definedName>
    <definedName name="_SCH_35401_35402">#REF!</definedName>
    <definedName name="_SCH_35401_35403" localSheetId="3">#REF!</definedName>
    <definedName name="_SCH_35401_35403" localSheetId="2">#REF!</definedName>
    <definedName name="_SCH_35401_35403" localSheetId="1">#REF!</definedName>
    <definedName name="_SCH_35401_35403">#REF!</definedName>
    <definedName name="_SCH_35501_129" localSheetId="3">#REF!</definedName>
    <definedName name="_SCH_35501_129" localSheetId="2">#REF!</definedName>
    <definedName name="_SCH_35501_129" localSheetId="1">#REF!</definedName>
    <definedName name="_SCH_35501_129">#REF!</definedName>
    <definedName name="_SCH_35501_35501" localSheetId="3">#REF!</definedName>
    <definedName name="_SCH_35501_35501" localSheetId="2">#REF!</definedName>
    <definedName name="_SCH_35501_35501" localSheetId="1">#REF!</definedName>
    <definedName name="_SCH_35501_35501">#REF!</definedName>
    <definedName name="_SCH_35501_35502" localSheetId="3">#REF!</definedName>
    <definedName name="_SCH_35501_35502" localSheetId="2">#REF!</definedName>
    <definedName name="_SCH_35501_35502" localSheetId="1">#REF!</definedName>
    <definedName name="_SCH_35501_35502">#REF!</definedName>
    <definedName name="_SCH_35501_35503" localSheetId="3">#REF!</definedName>
    <definedName name="_SCH_35501_35503" localSheetId="2">#REF!</definedName>
    <definedName name="_SCH_35501_35503" localSheetId="1">#REF!</definedName>
    <definedName name="_SCH_35501_35503">#REF!</definedName>
    <definedName name="_SCH_35501_35504" localSheetId="3">#REF!</definedName>
    <definedName name="_SCH_35501_35504" localSheetId="2">#REF!</definedName>
    <definedName name="_SCH_35501_35504" localSheetId="1">#REF!</definedName>
    <definedName name="_SCH_35501_35504">#REF!</definedName>
    <definedName name="_SCH_35501_35505" localSheetId="3">#REF!</definedName>
    <definedName name="_SCH_35501_35505" localSheetId="2">#REF!</definedName>
    <definedName name="_SCH_35501_35505" localSheetId="1">#REF!</definedName>
    <definedName name="_SCH_35501_35505">#REF!</definedName>
    <definedName name="_SCH_35501_35506" localSheetId="3">#REF!</definedName>
    <definedName name="_SCH_35501_35506" localSheetId="2">#REF!</definedName>
    <definedName name="_SCH_35501_35506" localSheetId="1">#REF!</definedName>
    <definedName name="_SCH_35501_35506">#REF!</definedName>
    <definedName name="_SCH_35501_35507" localSheetId="3">#REF!</definedName>
    <definedName name="_SCH_35501_35507" localSheetId="2">#REF!</definedName>
    <definedName name="_SCH_35501_35507" localSheetId="1">#REF!</definedName>
    <definedName name="_SCH_35501_35507">#REF!</definedName>
    <definedName name="_SCH_35601_129" localSheetId="3">#REF!</definedName>
    <definedName name="_SCH_35601_129" localSheetId="2">#REF!</definedName>
    <definedName name="_SCH_35601_129" localSheetId="1">#REF!</definedName>
    <definedName name="_SCH_35601_129">#REF!</definedName>
    <definedName name="_SCH_35601_35601" localSheetId="3">#REF!</definedName>
    <definedName name="_SCH_35601_35601" localSheetId="2">#REF!</definedName>
    <definedName name="_SCH_35601_35601" localSheetId="1">#REF!</definedName>
    <definedName name="_SCH_35601_35601">#REF!</definedName>
    <definedName name="_SCH_35701_129" localSheetId="3">#REF!</definedName>
    <definedName name="_SCH_35701_129" localSheetId="2">#REF!</definedName>
    <definedName name="_SCH_35701_129" localSheetId="1">#REF!</definedName>
    <definedName name="_SCH_35701_129">#REF!</definedName>
    <definedName name="_SCH_35701_35701" localSheetId="3">#REF!</definedName>
    <definedName name="_SCH_35701_35701" localSheetId="2">#REF!</definedName>
    <definedName name="_SCH_35701_35701" localSheetId="1">#REF!</definedName>
    <definedName name="_SCH_35701_35701">#REF!</definedName>
    <definedName name="_SCH_35801_129" localSheetId="3">#REF!</definedName>
    <definedName name="_SCH_35801_129" localSheetId="2">#REF!</definedName>
    <definedName name="_SCH_35801_129" localSheetId="1">#REF!</definedName>
    <definedName name="_SCH_35801_129">#REF!</definedName>
    <definedName name="_SCH_35801_35801" localSheetId="3">#REF!</definedName>
    <definedName name="_SCH_35801_35801" localSheetId="2">#REF!</definedName>
    <definedName name="_SCH_35801_35801" localSheetId="1">#REF!</definedName>
    <definedName name="_SCH_35801_35801">#REF!</definedName>
    <definedName name="_SCH_3601_129" localSheetId="3">#REF!</definedName>
    <definedName name="_SCH_3601_129" localSheetId="2">#REF!</definedName>
    <definedName name="_SCH_3601_129" localSheetId="1">#REF!</definedName>
    <definedName name="_SCH_3601_129">#REF!</definedName>
    <definedName name="_SCH_3601_3601" localSheetId="3">#REF!</definedName>
    <definedName name="_SCH_3601_3601" localSheetId="2">#REF!</definedName>
    <definedName name="_SCH_3601_3601" localSheetId="1">#REF!</definedName>
    <definedName name="_SCH_3601_3601">#REF!</definedName>
    <definedName name="_SCH_3601_3602" localSheetId="3">#REF!</definedName>
    <definedName name="_SCH_3601_3602" localSheetId="2">#REF!</definedName>
    <definedName name="_SCH_3601_3602" localSheetId="1">#REF!</definedName>
    <definedName name="_SCH_3601_3602">#REF!</definedName>
    <definedName name="_SCH_3601_3603" localSheetId="3">#REF!</definedName>
    <definedName name="_SCH_3601_3603" localSheetId="2">#REF!</definedName>
    <definedName name="_SCH_3601_3603" localSheetId="1">#REF!</definedName>
    <definedName name="_SCH_3601_3603">#REF!</definedName>
    <definedName name="_SCH_3601_3604" localSheetId="3">#REF!</definedName>
    <definedName name="_SCH_3601_3604" localSheetId="2">#REF!</definedName>
    <definedName name="_SCH_3601_3604" localSheetId="1">#REF!</definedName>
    <definedName name="_SCH_3601_3604">#REF!</definedName>
    <definedName name="_SCH_3601_3605" localSheetId="3">#REF!</definedName>
    <definedName name="_SCH_3601_3605" localSheetId="2">#REF!</definedName>
    <definedName name="_SCH_3601_3605" localSheetId="1">#REF!</definedName>
    <definedName name="_SCH_3601_3605">#REF!</definedName>
    <definedName name="_SCH_3601_3606" localSheetId="3">#REF!</definedName>
    <definedName name="_SCH_3601_3606" localSheetId="2">#REF!</definedName>
    <definedName name="_SCH_3601_3606" localSheetId="1">#REF!</definedName>
    <definedName name="_SCH_3601_3606">#REF!</definedName>
    <definedName name="_SCH_36901_129" localSheetId="3">#REF!</definedName>
    <definedName name="_SCH_36901_129" localSheetId="2">#REF!</definedName>
    <definedName name="_SCH_36901_129" localSheetId="1">#REF!</definedName>
    <definedName name="_SCH_36901_129">#REF!</definedName>
    <definedName name="_SCH_36901_36901" localSheetId="3">#REF!</definedName>
    <definedName name="_SCH_36901_36901" localSheetId="2">#REF!</definedName>
    <definedName name="_SCH_36901_36901" localSheetId="1">#REF!</definedName>
    <definedName name="_SCH_36901_36901">#REF!</definedName>
    <definedName name="_SCH_37001_129" localSheetId="3">#REF!</definedName>
    <definedName name="_SCH_37001_129" localSheetId="2">#REF!</definedName>
    <definedName name="_SCH_37001_129" localSheetId="1">#REF!</definedName>
    <definedName name="_SCH_37001_129">#REF!</definedName>
    <definedName name="_SCH_37001_37001" localSheetId="3">#REF!</definedName>
    <definedName name="_SCH_37001_37001" localSheetId="2">#REF!</definedName>
    <definedName name="_SCH_37001_37001" localSheetId="1">#REF!</definedName>
    <definedName name="_SCH_37001_37001">#REF!</definedName>
    <definedName name="_SCH_3701_129" localSheetId="3">#REF!</definedName>
    <definedName name="_SCH_3701_129" localSheetId="2">#REF!</definedName>
    <definedName name="_SCH_3701_129" localSheetId="1">#REF!</definedName>
    <definedName name="_SCH_3701_129">#REF!</definedName>
    <definedName name="_SCH_3701_3701" localSheetId="3">#REF!</definedName>
    <definedName name="_SCH_3701_3701" localSheetId="2">#REF!</definedName>
    <definedName name="_SCH_3701_3701" localSheetId="1">#REF!</definedName>
    <definedName name="_SCH_3701_3701">#REF!</definedName>
    <definedName name="_SCH_37201_129" localSheetId="3">#REF!</definedName>
    <definedName name="_SCH_37201_129" localSheetId="2">#REF!</definedName>
    <definedName name="_SCH_37201_129" localSheetId="1">#REF!</definedName>
    <definedName name="_SCH_37201_129">#REF!</definedName>
    <definedName name="_SCH_37201_37201" localSheetId="3">#REF!</definedName>
    <definedName name="_SCH_37201_37201" localSheetId="2">#REF!</definedName>
    <definedName name="_SCH_37201_37201" localSheetId="1">#REF!</definedName>
    <definedName name="_SCH_37201_37201">#REF!</definedName>
    <definedName name="_SCH_37201_37202" localSheetId="3">#REF!</definedName>
    <definedName name="_SCH_37201_37202" localSheetId="2">#REF!</definedName>
    <definedName name="_SCH_37201_37202" localSheetId="1">#REF!</definedName>
    <definedName name="_SCH_37201_37202">#REF!</definedName>
    <definedName name="_SCH_37201_37203" localSheetId="3">#REF!</definedName>
    <definedName name="_SCH_37201_37203" localSheetId="2">#REF!</definedName>
    <definedName name="_SCH_37201_37203" localSheetId="1">#REF!</definedName>
    <definedName name="_SCH_37201_37203">#REF!</definedName>
    <definedName name="_SCH_37201_37204" localSheetId="3">#REF!</definedName>
    <definedName name="_SCH_37201_37204" localSheetId="2">#REF!</definedName>
    <definedName name="_SCH_37201_37204" localSheetId="1">#REF!</definedName>
    <definedName name="_SCH_37201_37204">#REF!</definedName>
    <definedName name="_SCH_37201_37205" localSheetId="3">#REF!</definedName>
    <definedName name="_SCH_37201_37205" localSheetId="2">#REF!</definedName>
    <definedName name="_SCH_37201_37205" localSheetId="1">#REF!</definedName>
    <definedName name="_SCH_37201_37205">#REF!</definedName>
    <definedName name="_SCH_37201_37206" localSheetId="3">#REF!</definedName>
    <definedName name="_SCH_37201_37206" localSheetId="2">#REF!</definedName>
    <definedName name="_SCH_37201_37206" localSheetId="1">#REF!</definedName>
    <definedName name="_SCH_37201_37206">#REF!</definedName>
    <definedName name="_SCH_37201_37207" localSheetId="3">#REF!</definedName>
    <definedName name="_SCH_37201_37207" localSheetId="2">#REF!</definedName>
    <definedName name="_SCH_37201_37207" localSheetId="1">#REF!</definedName>
    <definedName name="_SCH_37201_37207">#REF!</definedName>
    <definedName name="_SCH_37401_129" localSheetId="3">#REF!</definedName>
    <definedName name="_SCH_37401_129" localSheetId="2">#REF!</definedName>
    <definedName name="_SCH_37401_129" localSheetId="1">#REF!</definedName>
    <definedName name="_SCH_37401_129">#REF!</definedName>
    <definedName name="_SCH_37401_37401" localSheetId="3">#REF!</definedName>
    <definedName name="_SCH_37401_37401" localSheetId="2">#REF!</definedName>
    <definedName name="_SCH_37401_37401" localSheetId="1">#REF!</definedName>
    <definedName name="_SCH_37401_37401">#REF!</definedName>
    <definedName name="_SCH_37501_129" localSheetId="3">#REF!</definedName>
    <definedName name="_SCH_37501_129" localSheetId="2">#REF!</definedName>
    <definedName name="_SCH_37501_129" localSheetId="1">#REF!</definedName>
    <definedName name="_SCH_37501_129">#REF!</definedName>
    <definedName name="_SCH_37501_37501" localSheetId="3">#REF!</definedName>
    <definedName name="_SCH_37501_37501" localSheetId="2">#REF!</definedName>
    <definedName name="_SCH_37501_37501" localSheetId="1">#REF!</definedName>
    <definedName name="_SCH_37501_37501">#REF!</definedName>
    <definedName name="_SCH_37501_37502" localSheetId="3">#REF!</definedName>
    <definedName name="_SCH_37501_37502" localSheetId="2">#REF!</definedName>
    <definedName name="_SCH_37501_37502" localSheetId="1">#REF!</definedName>
    <definedName name="_SCH_37501_37502">#REF!</definedName>
    <definedName name="_SCH_37501_37503" localSheetId="3">#REF!</definedName>
    <definedName name="_SCH_37501_37503" localSheetId="2">#REF!</definedName>
    <definedName name="_SCH_37501_37503" localSheetId="1">#REF!</definedName>
    <definedName name="_SCH_37501_37503">#REF!</definedName>
    <definedName name="_SCH_37501_37504" localSheetId="3">#REF!</definedName>
    <definedName name="_SCH_37501_37504" localSheetId="2">#REF!</definedName>
    <definedName name="_SCH_37501_37504" localSheetId="1">#REF!</definedName>
    <definedName name="_SCH_37501_37504">#REF!</definedName>
    <definedName name="_SCH_37501_37505" localSheetId="3">#REF!</definedName>
    <definedName name="_SCH_37501_37505" localSheetId="2">#REF!</definedName>
    <definedName name="_SCH_37501_37505" localSheetId="1">#REF!</definedName>
    <definedName name="_SCH_37501_37505">#REF!</definedName>
    <definedName name="_SCH_37501_37506" localSheetId="3">#REF!</definedName>
    <definedName name="_SCH_37501_37506" localSheetId="2">#REF!</definedName>
    <definedName name="_SCH_37501_37506" localSheetId="1">#REF!</definedName>
    <definedName name="_SCH_37501_37506">#REF!</definedName>
    <definedName name="_SCH_37501_37507" localSheetId="3">#REF!</definedName>
    <definedName name="_SCH_37501_37507" localSheetId="2">#REF!</definedName>
    <definedName name="_SCH_37501_37507" localSheetId="1">#REF!</definedName>
    <definedName name="_SCH_37501_37507">#REF!</definedName>
    <definedName name="_SCH_37601_129" localSheetId="3">#REF!</definedName>
    <definedName name="_SCH_37601_129" localSheetId="2">#REF!</definedName>
    <definedName name="_SCH_37601_129" localSheetId="1">#REF!</definedName>
    <definedName name="_SCH_37601_129">#REF!</definedName>
    <definedName name="_SCH_37601_37601" localSheetId="3">#REF!</definedName>
    <definedName name="_SCH_37601_37601" localSheetId="2">#REF!</definedName>
    <definedName name="_SCH_37601_37601" localSheetId="1">#REF!</definedName>
    <definedName name="_SCH_37601_37601">#REF!</definedName>
    <definedName name="_SCH_37701_129" localSheetId="3">#REF!</definedName>
    <definedName name="_SCH_37701_129" localSheetId="2">#REF!</definedName>
    <definedName name="_SCH_37701_129" localSheetId="1">#REF!</definedName>
    <definedName name="_SCH_37701_129">#REF!</definedName>
    <definedName name="_SCH_37701_37701" localSheetId="3">#REF!</definedName>
    <definedName name="_SCH_37701_37701" localSheetId="2">#REF!</definedName>
    <definedName name="_SCH_37701_37701" localSheetId="1">#REF!</definedName>
    <definedName name="_SCH_37701_37701">#REF!</definedName>
    <definedName name="_SCH_37701_37702" localSheetId="3">#REF!</definedName>
    <definedName name="_SCH_37701_37702" localSheetId="2">#REF!</definedName>
    <definedName name="_SCH_37701_37702" localSheetId="1">#REF!</definedName>
    <definedName name="_SCH_37701_37702">#REF!</definedName>
    <definedName name="_SCH_37701_37703" localSheetId="3">#REF!</definedName>
    <definedName name="_SCH_37701_37703" localSheetId="2">#REF!</definedName>
    <definedName name="_SCH_37701_37703" localSheetId="1">#REF!</definedName>
    <definedName name="_SCH_37701_37703">#REF!</definedName>
    <definedName name="_SCH_37701_37704" localSheetId="3">#REF!</definedName>
    <definedName name="_SCH_37701_37704" localSheetId="2">#REF!</definedName>
    <definedName name="_SCH_37701_37704" localSheetId="1">#REF!</definedName>
    <definedName name="_SCH_37701_37704">#REF!</definedName>
    <definedName name="_SCH_37701_37705" localSheetId="3">#REF!</definedName>
    <definedName name="_SCH_37701_37705" localSheetId="2">#REF!</definedName>
    <definedName name="_SCH_37701_37705" localSheetId="1">#REF!</definedName>
    <definedName name="_SCH_37701_37705">#REF!</definedName>
    <definedName name="_SCH_37701_37706" localSheetId="3">#REF!</definedName>
    <definedName name="_SCH_37701_37706" localSheetId="2">#REF!</definedName>
    <definedName name="_SCH_37701_37706" localSheetId="1">#REF!</definedName>
    <definedName name="_SCH_37701_37706">#REF!</definedName>
    <definedName name="_SCH_37701_37707" localSheetId="3">#REF!</definedName>
    <definedName name="_SCH_37701_37707" localSheetId="2">#REF!</definedName>
    <definedName name="_SCH_37701_37707" localSheetId="1">#REF!</definedName>
    <definedName name="_SCH_37701_37707">#REF!</definedName>
    <definedName name="_SCH_37801_129" localSheetId="3">#REF!</definedName>
    <definedName name="_SCH_37801_129" localSheetId="2">#REF!</definedName>
    <definedName name="_SCH_37801_129" localSheetId="1">#REF!</definedName>
    <definedName name="_SCH_37801_129">#REF!</definedName>
    <definedName name="_SCH_37801_37801" localSheetId="3">#REF!</definedName>
    <definedName name="_SCH_37801_37801" localSheetId="2">#REF!</definedName>
    <definedName name="_SCH_37801_37801" localSheetId="1">#REF!</definedName>
    <definedName name="_SCH_37801_37801">#REF!</definedName>
    <definedName name="_SCH_37901_129" localSheetId="3">#REF!</definedName>
    <definedName name="_SCH_37901_129" localSheetId="2">#REF!</definedName>
    <definedName name="_SCH_37901_129" localSheetId="1">#REF!</definedName>
    <definedName name="_SCH_37901_129">#REF!</definedName>
    <definedName name="_SCH_37901_37901" localSheetId="3">#REF!</definedName>
    <definedName name="_SCH_37901_37901" localSheetId="2">#REF!</definedName>
    <definedName name="_SCH_37901_37901" localSheetId="1">#REF!</definedName>
    <definedName name="_SCH_37901_37901">#REF!</definedName>
    <definedName name="_SCH_38001_129" localSheetId="3">#REF!</definedName>
    <definedName name="_SCH_38001_129" localSheetId="2">#REF!</definedName>
    <definedName name="_SCH_38001_129" localSheetId="1">#REF!</definedName>
    <definedName name="_SCH_38001_129">#REF!</definedName>
    <definedName name="_SCH_38001_38001" localSheetId="3">#REF!</definedName>
    <definedName name="_SCH_38001_38001" localSheetId="2">#REF!</definedName>
    <definedName name="_SCH_38001_38001" localSheetId="1">#REF!</definedName>
    <definedName name="_SCH_38001_38001">#REF!</definedName>
    <definedName name="_SCH_38001_38002" localSheetId="3">#REF!</definedName>
    <definedName name="_SCH_38001_38002" localSheetId="2">#REF!</definedName>
    <definedName name="_SCH_38001_38002" localSheetId="1">#REF!</definedName>
    <definedName name="_SCH_38001_38002">#REF!</definedName>
    <definedName name="_SCH_38001_38003" localSheetId="3">#REF!</definedName>
    <definedName name="_SCH_38001_38003" localSheetId="2">#REF!</definedName>
    <definedName name="_SCH_38001_38003" localSheetId="1">#REF!</definedName>
    <definedName name="_SCH_38001_38003">#REF!</definedName>
    <definedName name="_SCH_3801_129" localSheetId="3">#REF!</definedName>
    <definedName name="_SCH_3801_129" localSheetId="2">#REF!</definedName>
    <definedName name="_SCH_3801_129" localSheetId="1">#REF!</definedName>
    <definedName name="_SCH_3801_129">#REF!</definedName>
    <definedName name="_SCH_3801_3801" localSheetId="3">#REF!</definedName>
    <definedName name="_SCH_3801_3801" localSheetId="2">#REF!</definedName>
    <definedName name="_SCH_3801_3801" localSheetId="1">#REF!</definedName>
    <definedName name="_SCH_3801_3801">#REF!</definedName>
    <definedName name="_SCH_3801_3802" localSheetId="3">#REF!</definedName>
    <definedName name="_SCH_3801_3802" localSheetId="2">#REF!</definedName>
    <definedName name="_SCH_3801_3802" localSheetId="1">#REF!</definedName>
    <definedName name="_SCH_3801_3802">#REF!</definedName>
    <definedName name="_SCH_3801_3803" localSheetId="3">#REF!</definedName>
    <definedName name="_SCH_3801_3803" localSheetId="2">#REF!</definedName>
    <definedName name="_SCH_3801_3803" localSheetId="1">#REF!</definedName>
    <definedName name="_SCH_3801_3803">#REF!</definedName>
    <definedName name="_SCH_3801_3804" localSheetId="3">#REF!</definedName>
    <definedName name="_SCH_3801_3804" localSheetId="2">#REF!</definedName>
    <definedName name="_SCH_3801_3804" localSheetId="1">#REF!</definedName>
    <definedName name="_SCH_3801_3804">#REF!</definedName>
    <definedName name="_SCH_3801_3805" localSheetId="3">#REF!</definedName>
    <definedName name="_SCH_3801_3805" localSheetId="2">#REF!</definedName>
    <definedName name="_SCH_3801_3805" localSheetId="1">#REF!</definedName>
    <definedName name="_SCH_3801_3805">#REF!</definedName>
    <definedName name="_SCH_38101_129" localSheetId="3">#REF!</definedName>
    <definedName name="_SCH_38101_129" localSheetId="2">#REF!</definedName>
    <definedName name="_SCH_38101_129" localSheetId="1">#REF!</definedName>
    <definedName name="_SCH_38101_129">#REF!</definedName>
    <definedName name="_SCH_38101_38101" localSheetId="3">#REF!</definedName>
    <definedName name="_SCH_38101_38101" localSheetId="2">#REF!</definedName>
    <definedName name="_SCH_38101_38101" localSheetId="1">#REF!</definedName>
    <definedName name="_SCH_38101_38101">#REF!</definedName>
    <definedName name="_SCH_38201_129" localSheetId="3">#REF!</definedName>
    <definedName name="_SCH_38201_129" localSheetId="2">#REF!</definedName>
    <definedName name="_SCH_38201_129" localSheetId="1">#REF!</definedName>
    <definedName name="_SCH_38201_129">#REF!</definedName>
    <definedName name="_SCH_38201_38201" localSheetId="3">#REF!</definedName>
    <definedName name="_SCH_38201_38201" localSheetId="2">#REF!</definedName>
    <definedName name="_SCH_38201_38201" localSheetId="1">#REF!</definedName>
    <definedName name="_SCH_38201_38201">#REF!</definedName>
    <definedName name="_SCH_38201_38202" localSheetId="3">#REF!</definedName>
    <definedName name="_SCH_38201_38202" localSheetId="2">#REF!</definedName>
    <definedName name="_SCH_38201_38202" localSheetId="1">#REF!</definedName>
    <definedName name="_SCH_38201_38202">#REF!</definedName>
    <definedName name="_SCH_38301_129" localSheetId="3">#REF!</definedName>
    <definedName name="_SCH_38301_129" localSheetId="2">#REF!</definedName>
    <definedName name="_SCH_38301_129" localSheetId="1">#REF!</definedName>
    <definedName name="_SCH_38301_129">#REF!</definedName>
    <definedName name="_SCH_38301_38301" localSheetId="3">#REF!</definedName>
    <definedName name="_SCH_38301_38301" localSheetId="2">#REF!</definedName>
    <definedName name="_SCH_38301_38301" localSheetId="1">#REF!</definedName>
    <definedName name="_SCH_38301_38301">#REF!</definedName>
    <definedName name="_SCH_38301_38302" localSheetId="3">#REF!</definedName>
    <definedName name="_SCH_38301_38302" localSheetId="2">#REF!</definedName>
    <definedName name="_SCH_38301_38302" localSheetId="1">#REF!</definedName>
    <definedName name="_SCH_38301_38302">#REF!</definedName>
    <definedName name="_SCH_38401_129" localSheetId="3">#REF!</definedName>
    <definedName name="_SCH_38401_129" localSheetId="2">#REF!</definedName>
    <definedName name="_SCH_38401_129" localSheetId="1">#REF!</definedName>
    <definedName name="_SCH_38401_129">#REF!</definedName>
    <definedName name="_SCH_38401_38401" localSheetId="3">#REF!</definedName>
    <definedName name="_SCH_38401_38401" localSheetId="2">#REF!</definedName>
    <definedName name="_SCH_38401_38401" localSheetId="1">#REF!</definedName>
    <definedName name="_SCH_38401_38401">#REF!</definedName>
    <definedName name="_SCH_38501_129" localSheetId="3">#REF!</definedName>
    <definedName name="_SCH_38501_129" localSheetId="2">#REF!</definedName>
    <definedName name="_SCH_38501_129" localSheetId="1">#REF!</definedName>
    <definedName name="_SCH_38501_129">#REF!</definedName>
    <definedName name="_SCH_38501_38501" localSheetId="3">#REF!</definedName>
    <definedName name="_SCH_38501_38501" localSheetId="2">#REF!</definedName>
    <definedName name="_SCH_38501_38501" localSheetId="1">#REF!</definedName>
    <definedName name="_SCH_38501_38501">#REF!</definedName>
    <definedName name="_SCH_38701_129" localSheetId="3">#REF!</definedName>
    <definedName name="_SCH_38701_129" localSheetId="2">#REF!</definedName>
    <definedName name="_SCH_38701_129" localSheetId="1">#REF!</definedName>
    <definedName name="_SCH_38701_129">#REF!</definedName>
    <definedName name="_SCH_38701_38701" localSheetId="3">#REF!</definedName>
    <definedName name="_SCH_38701_38701" localSheetId="2">#REF!</definedName>
    <definedName name="_SCH_38701_38701" localSheetId="1">#REF!</definedName>
    <definedName name="_SCH_38701_38701">#REF!</definedName>
    <definedName name="_SCH_38701_38702" localSheetId="3">#REF!</definedName>
    <definedName name="_SCH_38701_38702" localSheetId="2">#REF!</definedName>
    <definedName name="_SCH_38701_38702" localSheetId="1">#REF!</definedName>
    <definedName name="_SCH_38701_38702">#REF!</definedName>
    <definedName name="_SCH_38701_38703" localSheetId="3">#REF!</definedName>
    <definedName name="_SCH_38701_38703" localSheetId="2">#REF!</definedName>
    <definedName name="_SCH_38701_38703" localSheetId="1">#REF!</definedName>
    <definedName name="_SCH_38701_38703">#REF!</definedName>
    <definedName name="_SCH_38701_38704" localSheetId="3">#REF!</definedName>
    <definedName name="_SCH_38701_38704" localSheetId="2">#REF!</definedName>
    <definedName name="_SCH_38701_38704" localSheetId="1">#REF!</definedName>
    <definedName name="_SCH_38701_38704">#REF!</definedName>
    <definedName name="_SCH_38801_129" localSheetId="3">#REF!</definedName>
    <definedName name="_SCH_38801_129" localSheetId="2">#REF!</definedName>
    <definedName name="_SCH_38801_129" localSheetId="1">#REF!</definedName>
    <definedName name="_SCH_38801_129">#REF!</definedName>
    <definedName name="_SCH_38801_38801" localSheetId="3">#REF!</definedName>
    <definedName name="_SCH_38801_38801" localSheetId="2">#REF!</definedName>
    <definedName name="_SCH_38801_38801" localSheetId="1">#REF!</definedName>
    <definedName name="_SCH_38801_38801">#REF!</definedName>
    <definedName name="_SCH_38801_38802" localSheetId="3">#REF!</definedName>
    <definedName name="_SCH_38801_38802" localSheetId="2">#REF!</definedName>
    <definedName name="_SCH_38801_38802" localSheetId="1">#REF!</definedName>
    <definedName name="_SCH_38801_38802">#REF!</definedName>
    <definedName name="_SCH_38801_38803" localSheetId="3">#REF!</definedName>
    <definedName name="_SCH_38801_38803" localSheetId="2">#REF!</definedName>
    <definedName name="_SCH_38801_38803" localSheetId="1">#REF!</definedName>
    <definedName name="_SCH_38801_38803">#REF!</definedName>
    <definedName name="_SCH_38801_38804" localSheetId="3">#REF!</definedName>
    <definedName name="_SCH_38801_38804" localSheetId="2">#REF!</definedName>
    <definedName name="_SCH_38801_38804" localSheetId="1">#REF!</definedName>
    <definedName name="_SCH_38801_38804">#REF!</definedName>
    <definedName name="_SCH_38901_129" localSheetId="3">#REF!</definedName>
    <definedName name="_SCH_38901_129" localSheetId="2">#REF!</definedName>
    <definedName name="_SCH_38901_129" localSheetId="1">#REF!</definedName>
    <definedName name="_SCH_38901_129">#REF!</definedName>
    <definedName name="_SCH_38901_38901" localSheetId="3">#REF!</definedName>
    <definedName name="_SCH_38901_38901" localSheetId="2">#REF!</definedName>
    <definedName name="_SCH_38901_38901" localSheetId="1">#REF!</definedName>
    <definedName name="_SCH_38901_38901">#REF!</definedName>
    <definedName name="_SCH_3901_129" localSheetId="3">#REF!</definedName>
    <definedName name="_SCH_3901_129" localSheetId="2">#REF!</definedName>
    <definedName name="_SCH_3901_129" localSheetId="1">#REF!</definedName>
    <definedName name="_SCH_3901_129">#REF!</definedName>
    <definedName name="_SCH_3901_3901" localSheetId="3">#REF!</definedName>
    <definedName name="_SCH_3901_3901" localSheetId="2">#REF!</definedName>
    <definedName name="_SCH_3901_3901" localSheetId="1">#REF!</definedName>
    <definedName name="_SCH_3901_3901">#REF!</definedName>
    <definedName name="_SCH_39101_129" localSheetId="3">#REF!</definedName>
    <definedName name="_SCH_39101_129" localSheetId="2">#REF!</definedName>
    <definedName name="_SCH_39101_129" localSheetId="1">#REF!</definedName>
    <definedName name="_SCH_39101_129">#REF!</definedName>
    <definedName name="_SCH_39101_39101" localSheetId="3">#REF!</definedName>
    <definedName name="_SCH_39101_39101" localSheetId="2">#REF!</definedName>
    <definedName name="_SCH_39101_39101" localSheetId="1">#REF!</definedName>
    <definedName name="_SCH_39101_39101">#REF!</definedName>
    <definedName name="_SCH_39301_129" localSheetId="3">#REF!</definedName>
    <definedName name="_SCH_39301_129" localSheetId="2">#REF!</definedName>
    <definedName name="_SCH_39301_129" localSheetId="1">#REF!</definedName>
    <definedName name="_SCH_39301_129">#REF!</definedName>
    <definedName name="_SCH_39301_39301" localSheetId="3">#REF!</definedName>
    <definedName name="_SCH_39301_39301" localSheetId="2">#REF!</definedName>
    <definedName name="_SCH_39301_39301" localSheetId="1">#REF!</definedName>
    <definedName name="_SCH_39301_39301">#REF!</definedName>
    <definedName name="_SCH_39301_39302" localSheetId="3">#REF!</definedName>
    <definedName name="_SCH_39301_39302" localSheetId="2">#REF!</definedName>
    <definedName name="_SCH_39301_39302" localSheetId="1">#REF!</definedName>
    <definedName name="_SCH_39301_39302">#REF!</definedName>
    <definedName name="_SCH_39401_129" localSheetId="3">#REF!</definedName>
    <definedName name="_SCH_39401_129" localSheetId="2">#REF!</definedName>
    <definedName name="_SCH_39401_129" localSheetId="1">#REF!</definedName>
    <definedName name="_SCH_39401_129">#REF!</definedName>
    <definedName name="_SCH_39401_39401" localSheetId="3">#REF!</definedName>
    <definedName name="_SCH_39401_39401" localSheetId="2">#REF!</definedName>
    <definedName name="_SCH_39401_39401" localSheetId="1">#REF!</definedName>
    <definedName name="_SCH_39401_39401">#REF!</definedName>
    <definedName name="_SCH_39401_39402" localSheetId="3">#REF!</definedName>
    <definedName name="_SCH_39401_39402" localSheetId="2">#REF!</definedName>
    <definedName name="_SCH_39401_39402" localSheetId="1">#REF!</definedName>
    <definedName name="_SCH_39401_39402">#REF!</definedName>
    <definedName name="_SCH_39501_129" localSheetId="3">#REF!</definedName>
    <definedName name="_SCH_39501_129" localSheetId="2">#REF!</definedName>
    <definedName name="_SCH_39501_129" localSheetId="1">#REF!</definedName>
    <definedName name="_SCH_39501_129">#REF!</definedName>
    <definedName name="_SCH_39501_39501" localSheetId="3">#REF!</definedName>
    <definedName name="_SCH_39501_39501" localSheetId="2">#REF!</definedName>
    <definedName name="_SCH_39501_39501" localSheetId="1">#REF!</definedName>
    <definedName name="_SCH_39501_39501">#REF!</definedName>
    <definedName name="_SCH_39501_39502" localSheetId="3">#REF!</definedName>
    <definedName name="_SCH_39501_39502" localSheetId="2">#REF!</definedName>
    <definedName name="_SCH_39501_39502" localSheetId="1">#REF!</definedName>
    <definedName name="_SCH_39501_39502">#REF!</definedName>
    <definedName name="_SCH_39601_129" localSheetId="3">#REF!</definedName>
    <definedName name="_SCH_39601_129" localSheetId="2">#REF!</definedName>
    <definedName name="_SCH_39601_129" localSheetId="1">#REF!</definedName>
    <definedName name="_SCH_39601_129">#REF!</definedName>
    <definedName name="_SCH_39601_39601" localSheetId="3">#REF!</definedName>
    <definedName name="_SCH_39601_39601" localSheetId="2">#REF!</definedName>
    <definedName name="_SCH_39601_39601" localSheetId="1">#REF!</definedName>
    <definedName name="_SCH_39601_39601">#REF!</definedName>
    <definedName name="_SCH_39601_39602" localSheetId="3">#REF!</definedName>
    <definedName name="_SCH_39601_39602" localSheetId="2">#REF!</definedName>
    <definedName name="_SCH_39601_39602" localSheetId="1">#REF!</definedName>
    <definedName name="_SCH_39601_39602">#REF!</definedName>
    <definedName name="_SCH_4001_129" localSheetId="3">#REF!</definedName>
    <definedName name="_SCH_4001_129" localSheetId="2">#REF!</definedName>
    <definedName name="_SCH_4001_129" localSheetId="1">#REF!</definedName>
    <definedName name="_SCH_4001_129">#REF!</definedName>
    <definedName name="_SCH_4001_4001" localSheetId="3">#REF!</definedName>
    <definedName name="_SCH_4001_4001" localSheetId="2">#REF!</definedName>
    <definedName name="_SCH_4001_4001" localSheetId="1">#REF!</definedName>
    <definedName name="_SCH_4001_4001">#REF!</definedName>
    <definedName name="_SCH_4001_4002" localSheetId="3">#REF!</definedName>
    <definedName name="_SCH_4001_4002" localSheetId="2">#REF!</definedName>
    <definedName name="_SCH_4001_4002" localSheetId="1">#REF!</definedName>
    <definedName name="_SCH_4001_4002">#REF!</definedName>
    <definedName name="_SCH_402_" localSheetId="3">#REF!</definedName>
    <definedName name="_SCH_402_" localSheetId="2">#REF!</definedName>
    <definedName name="_SCH_402_" localSheetId="1">#REF!</definedName>
    <definedName name="_SCH_402_">#REF!</definedName>
    <definedName name="_SCH_403_" localSheetId="3">#REF!</definedName>
    <definedName name="_SCH_403_" localSheetId="2">#REF!</definedName>
    <definedName name="_SCH_403_" localSheetId="1">#REF!</definedName>
    <definedName name="_SCH_403_">#REF!</definedName>
    <definedName name="_SCH_405_" localSheetId="3">#REF!</definedName>
    <definedName name="_SCH_405_" localSheetId="2">#REF!</definedName>
    <definedName name="_SCH_405_" localSheetId="1">#REF!</definedName>
    <definedName name="_SCH_405_">#REF!</definedName>
    <definedName name="_SCH_41001_129" localSheetId="3">#REF!</definedName>
    <definedName name="_SCH_41001_129" localSheetId="2">#REF!</definedName>
    <definedName name="_SCH_41001_129" localSheetId="1">#REF!</definedName>
    <definedName name="_SCH_41001_129">#REF!</definedName>
    <definedName name="_SCH_41001_41001" localSheetId="3">#REF!</definedName>
    <definedName name="_SCH_41001_41001" localSheetId="2">#REF!</definedName>
    <definedName name="_SCH_41001_41001" localSheetId="1">#REF!</definedName>
    <definedName name="_SCH_41001_41001">#REF!</definedName>
    <definedName name="_SCH_41001_41002" localSheetId="3">#REF!</definedName>
    <definedName name="_SCH_41001_41002" localSheetId="2">#REF!</definedName>
    <definedName name="_SCH_41001_41002" localSheetId="1">#REF!</definedName>
    <definedName name="_SCH_41001_41002">#REF!</definedName>
    <definedName name="_SCH_41001_41003" localSheetId="3">#REF!</definedName>
    <definedName name="_SCH_41001_41003" localSheetId="2">#REF!</definedName>
    <definedName name="_SCH_41001_41003" localSheetId="1">#REF!</definedName>
    <definedName name="_SCH_41001_41003">#REF!</definedName>
    <definedName name="_SCH_41001_41004" localSheetId="3">#REF!</definedName>
    <definedName name="_SCH_41001_41004" localSheetId="2">#REF!</definedName>
    <definedName name="_SCH_41001_41004" localSheetId="1">#REF!</definedName>
    <definedName name="_SCH_41001_41004">#REF!</definedName>
    <definedName name="_SCH_4101_129" localSheetId="3">#REF!</definedName>
    <definedName name="_SCH_4101_129" localSheetId="2">#REF!</definedName>
    <definedName name="_SCH_4101_129" localSheetId="1">#REF!</definedName>
    <definedName name="_SCH_4101_129">#REF!</definedName>
    <definedName name="_SCH_4101_4101" localSheetId="3">#REF!</definedName>
    <definedName name="_SCH_4101_4101" localSheetId="2">#REF!</definedName>
    <definedName name="_SCH_4101_4101" localSheetId="1">#REF!</definedName>
    <definedName name="_SCH_4101_4101">#REF!</definedName>
    <definedName name="_SCH_41101_129" localSheetId="3">#REF!</definedName>
    <definedName name="_SCH_41101_129" localSheetId="2">#REF!</definedName>
    <definedName name="_SCH_41101_129" localSheetId="1">#REF!</definedName>
    <definedName name="_SCH_41101_129">#REF!</definedName>
    <definedName name="_SCH_41101_41101" localSheetId="3">#REF!</definedName>
    <definedName name="_SCH_41101_41101" localSheetId="2">#REF!</definedName>
    <definedName name="_SCH_41101_41101" localSheetId="1">#REF!</definedName>
    <definedName name="_SCH_41101_41101">#REF!</definedName>
    <definedName name="_SCH_41201_129" localSheetId="3">#REF!</definedName>
    <definedName name="_SCH_41201_129" localSheetId="2">#REF!</definedName>
    <definedName name="_SCH_41201_129" localSheetId="1">#REF!</definedName>
    <definedName name="_SCH_41201_129">#REF!</definedName>
    <definedName name="_SCH_41201_41201" localSheetId="3">#REF!</definedName>
    <definedName name="_SCH_41201_41201" localSheetId="2">#REF!</definedName>
    <definedName name="_SCH_41201_41201" localSheetId="1">#REF!</definedName>
    <definedName name="_SCH_41201_41201">#REF!</definedName>
    <definedName name="_SCH_41301_129" localSheetId="3">#REF!</definedName>
    <definedName name="_SCH_41301_129" localSheetId="2">#REF!</definedName>
    <definedName name="_SCH_41301_129" localSheetId="1">#REF!</definedName>
    <definedName name="_SCH_41301_129">#REF!</definedName>
    <definedName name="_SCH_41301_41301" localSheetId="3">#REF!</definedName>
    <definedName name="_SCH_41301_41301" localSheetId="2">#REF!</definedName>
    <definedName name="_SCH_41301_41301" localSheetId="1">#REF!</definedName>
    <definedName name="_SCH_41301_41301">#REF!</definedName>
    <definedName name="_SCH_41401_129" localSheetId="3">#REF!</definedName>
    <definedName name="_SCH_41401_129" localSheetId="2">#REF!</definedName>
    <definedName name="_SCH_41401_129" localSheetId="1">#REF!</definedName>
    <definedName name="_SCH_41401_129">#REF!</definedName>
    <definedName name="_SCH_41401_41401" localSheetId="3">#REF!</definedName>
    <definedName name="_SCH_41401_41401" localSheetId="2">#REF!</definedName>
    <definedName name="_SCH_41401_41401" localSheetId="1">#REF!</definedName>
    <definedName name="_SCH_41401_41401">#REF!</definedName>
    <definedName name="_SCH_41501_129" localSheetId="3">#REF!</definedName>
    <definedName name="_SCH_41501_129" localSheetId="2">#REF!</definedName>
    <definedName name="_SCH_41501_129" localSheetId="1">#REF!</definedName>
    <definedName name="_SCH_41501_129">#REF!</definedName>
    <definedName name="_SCH_41501_41501" localSheetId="3">#REF!</definedName>
    <definedName name="_SCH_41501_41501" localSheetId="2">#REF!</definedName>
    <definedName name="_SCH_41501_41501" localSheetId="1">#REF!</definedName>
    <definedName name="_SCH_41501_41501">#REF!</definedName>
    <definedName name="_SCH_41601_129" localSheetId="3">#REF!</definedName>
    <definedName name="_SCH_41601_129" localSheetId="2">#REF!</definedName>
    <definedName name="_SCH_41601_129" localSheetId="1">#REF!</definedName>
    <definedName name="_SCH_41601_129">#REF!</definedName>
    <definedName name="_SCH_41601_41601" localSheetId="3">#REF!</definedName>
    <definedName name="_SCH_41601_41601" localSheetId="2">#REF!</definedName>
    <definedName name="_SCH_41601_41601" localSheetId="1">#REF!</definedName>
    <definedName name="_SCH_41601_41601">#REF!</definedName>
    <definedName name="_SCH_41601_41602" localSheetId="3">#REF!</definedName>
    <definedName name="_SCH_41601_41602" localSheetId="2">#REF!</definedName>
    <definedName name="_SCH_41601_41602" localSheetId="1">#REF!</definedName>
    <definedName name="_SCH_41601_41602">#REF!</definedName>
    <definedName name="_SCH_41801_129" localSheetId="3">#REF!</definedName>
    <definedName name="_SCH_41801_129" localSheetId="2">#REF!</definedName>
    <definedName name="_SCH_41801_129" localSheetId="1">#REF!</definedName>
    <definedName name="_SCH_41801_129">#REF!</definedName>
    <definedName name="_SCH_41801_41801" localSheetId="3">#REF!</definedName>
    <definedName name="_SCH_41801_41801" localSheetId="2">#REF!</definedName>
    <definedName name="_SCH_41801_41801" localSheetId="1">#REF!</definedName>
    <definedName name="_SCH_41801_41801">#REF!</definedName>
    <definedName name="_SCH_42001_129" localSheetId="3">#REF!</definedName>
    <definedName name="_SCH_42001_129" localSheetId="2">#REF!</definedName>
    <definedName name="_SCH_42001_129" localSheetId="1">#REF!</definedName>
    <definedName name="_SCH_42001_129">#REF!</definedName>
    <definedName name="_SCH_42001_42001" localSheetId="3">#REF!</definedName>
    <definedName name="_SCH_42001_42001" localSheetId="2">#REF!</definedName>
    <definedName name="_SCH_42001_42001" localSheetId="1">#REF!</definedName>
    <definedName name="_SCH_42001_42001">#REF!</definedName>
    <definedName name="_SCH_42001_42002" localSheetId="3">#REF!</definedName>
    <definedName name="_SCH_42001_42002" localSheetId="2">#REF!</definedName>
    <definedName name="_SCH_42001_42002" localSheetId="1">#REF!</definedName>
    <definedName name="_SCH_42001_42002">#REF!</definedName>
    <definedName name="_SCH_42001_42003" localSheetId="3">#REF!</definedName>
    <definedName name="_SCH_42001_42003" localSheetId="2">#REF!</definedName>
    <definedName name="_SCH_42001_42003" localSheetId="1">#REF!</definedName>
    <definedName name="_SCH_42001_42003">#REF!</definedName>
    <definedName name="_SCH_42001_42004" localSheetId="3">#REF!</definedName>
    <definedName name="_SCH_42001_42004" localSheetId="2">#REF!</definedName>
    <definedName name="_SCH_42001_42004" localSheetId="1">#REF!</definedName>
    <definedName name="_SCH_42001_42004">#REF!</definedName>
    <definedName name="_SCH_42001_42005" localSheetId="3">#REF!</definedName>
    <definedName name="_SCH_42001_42005" localSheetId="2">#REF!</definedName>
    <definedName name="_SCH_42001_42005" localSheetId="1">#REF!</definedName>
    <definedName name="_SCH_42001_42005">#REF!</definedName>
    <definedName name="_SCH_42001_42009" localSheetId="3">#REF!</definedName>
    <definedName name="_SCH_42001_42009" localSheetId="2">#REF!</definedName>
    <definedName name="_SCH_42001_42009" localSheetId="1">#REF!</definedName>
    <definedName name="_SCH_42001_42009">#REF!</definedName>
    <definedName name="_SCH_42001_42010" localSheetId="3">#REF!</definedName>
    <definedName name="_SCH_42001_42010" localSheetId="2">#REF!</definedName>
    <definedName name="_SCH_42001_42010" localSheetId="1">#REF!</definedName>
    <definedName name="_SCH_42001_42010">#REF!</definedName>
    <definedName name="_SCH_42001_42011" localSheetId="3">#REF!</definedName>
    <definedName name="_SCH_42001_42011" localSheetId="2">#REF!</definedName>
    <definedName name="_SCH_42001_42011" localSheetId="1">#REF!</definedName>
    <definedName name="_SCH_42001_42011">#REF!</definedName>
    <definedName name="_SCH_42001_42012" localSheetId="3">#REF!</definedName>
    <definedName name="_SCH_42001_42012" localSheetId="2">#REF!</definedName>
    <definedName name="_SCH_42001_42012" localSheetId="1">#REF!</definedName>
    <definedName name="_SCH_42001_42012">#REF!</definedName>
    <definedName name="_SCH_42001_42013" localSheetId="3">#REF!</definedName>
    <definedName name="_SCH_42001_42013" localSheetId="2">#REF!</definedName>
    <definedName name="_SCH_42001_42013" localSheetId="1">#REF!</definedName>
    <definedName name="_SCH_42001_42013">#REF!</definedName>
    <definedName name="_SCH_42001_42014" localSheetId="3">#REF!</definedName>
    <definedName name="_SCH_42001_42014" localSheetId="2">#REF!</definedName>
    <definedName name="_SCH_42001_42014" localSheetId="1">#REF!</definedName>
    <definedName name="_SCH_42001_42014">#REF!</definedName>
    <definedName name="_SCH_4201_129" localSheetId="3">#REF!</definedName>
    <definedName name="_SCH_4201_129" localSheetId="2">#REF!</definedName>
    <definedName name="_SCH_4201_129" localSheetId="1">#REF!</definedName>
    <definedName name="_SCH_4201_129">#REF!</definedName>
    <definedName name="_SCH_4201_4201" localSheetId="3">#REF!</definedName>
    <definedName name="_SCH_4201_4201" localSheetId="2">#REF!</definedName>
    <definedName name="_SCH_4201_4201" localSheetId="1">#REF!</definedName>
    <definedName name="_SCH_4201_4201">#REF!</definedName>
    <definedName name="_SCH_4201_4202" localSheetId="3">#REF!</definedName>
    <definedName name="_SCH_4201_4202" localSheetId="2">#REF!</definedName>
    <definedName name="_SCH_4201_4202" localSheetId="1">#REF!</definedName>
    <definedName name="_SCH_4201_4202">#REF!</definedName>
    <definedName name="_SCH_42201_129" localSheetId="3">#REF!</definedName>
    <definedName name="_SCH_42201_129" localSheetId="2">#REF!</definedName>
    <definedName name="_SCH_42201_129" localSheetId="1">#REF!</definedName>
    <definedName name="_SCH_42201_129">#REF!</definedName>
    <definedName name="_SCH_42201_42201" localSheetId="3">#REF!</definedName>
    <definedName name="_SCH_42201_42201" localSheetId="2">#REF!</definedName>
    <definedName name="_SCH_42201_42201" localSheetId="1">#REF!</definedName>
    <definedName name="_SCH_42201_42201">#REF!</definedName>
    <definedName name="_SCH_42201_42202" localSheetId="3">#REF!</definedName>
    <definedName name="_SCH_42201_42202" localSheetId="2">#REF!</definedName>
    <definedName name="_SCH_42201_42202" localSheetId="1">#REF!</definedName>
    <definedName name="_SCH_42201_42202">#REF!</definedName>
    <definedName name="_SCH_42301_129" localSheetId="3">#REF!</definedName>
    <definedName name="_SCH_42301_129" localSheetId="2">#REF!</definedName>
    <definedName name="_SCH_42301_129" localSheetId="1">#REF!</definedName>
    <definedName name="_SCH_42301_129">#REF!</definedName>
    <definedName name="_SCH_42301_42301" localSheetId="3">#REF!</definedName>
    <definedName name="_SCH_42301_42301" localSheetId="2">#REF!</definedName>
    <definedName name="_SCH_42301_42301" localSheetId="1">#REF!</definedName>
    <definedName name="_SCH_42301_42301">#REF!</definedName>
    <definedName name="_SCH_42301_42302" localSheetId="3">#REF!</definedName>
    <definedName name="_SCH_42301_42302" localSheetId="2">#REF!</definedName>
    <definedName name="_SCH_42301_42302" localSheetId="1">#REF!</definedName>
    <definedName name="_SCH_42301_42302">#REF!</definedName>
    <definedName name="_SCH_42301_42303" localSheetId="3">#REF!</definedName>
    <definedName name="_SCH_42301_42303" localSheetId="2">#REF!</definedName>
    <definedName name="_SCH_42301_42303" localSheetId="1">#REF!</definedName>
    <definedName name="_SCH_42301_42303">#REF!</definedName>
    <definedName name="_SCH_42601_129" localSheetId="3">#REF!</definedName>
    <definedName name="_SCH_42601_129" localSheetId="2">#REF!</definedName>
    <definedName name="_SCH_42601_129" localSheetId="1">#REF!</definedName>
    <definedName name="_SCH_42601_129">#REF!</definedName>
    <definedName name="_SCH_42601_42601" localSheetId="3">#REF!</definedName>
    <definedName name="_SCH_42601_42601" localSheetId="2">#REF!</definedName>
    <definedName name="_SCH_42601_42601" localSheetId="1">#REF!</definedName>
    <definedName name="_SCH_42601_42601">#REF!</definedName>
    <definedName name="_SCH_42701_129" localSheetId="3">#REF!</definedName>
    <definedName name="_SCH_42701_129" localSheetId="2">#REF!</definedName>
    <definedName name="_SCH_42701_129" localSheetId="1">#REF!</definedName>
    <definedName name="_SCH_42701_129">#REF!</definedName>
    <definedName name="_SCH_42701_42701" localSheetId="3">#REF!</definedName>
    <definedName name="_SCH_42701_42701" localSheetId="2">#REF!</definedName>
    <definedName name="_SCH_42701_42701" localSheetId="1">#REF!</definedName>
    <definedName name="_SCH_42701_42701">#REF!</definedName>
    <definedName name="_SCH_42801_129" localSheetId="3">#REF!</definedName>
    <definedName name="_SCH_42801_129" localSheetId="2">#REF!</definedName>
    <definedName name="_SCH_42801_129" localSheetId="1">#REF!</definedName>
    <definedName name="_SCH_42801_129">#REF!</definedName>
    <definedName name="_SCH_42801_42801" localSheetId="3">#REF!</definedName>
    <definedName name="_SCH_42801_42801" localSheetId="2">#REF!</definedName>
    <definedName name="_SCH_42801_42801" localSheetId="1">#REF!</definedName>
    <definedName name="_SCH_42801_42801">#REF!</definedName>
    <definedName name="_SCH_42901_129" localSheetId="3">#REF!</definedName>
    <definedName name="_SCH_42901_129" localSheetId="2">#REF!</definedName>
    <definedName name="_SCH_42901_129" localSheetId="1">#REF!</definedName>
    <definedName name="_SCH_42901_129">#REF!</definedName>
    <definedName name="_SCH_42901_42901" localSheetId="3">#REF!</definedName>
    <definedName name="_SCH_42901_42901" localSheetId="2">#REF!</definedName>
    <definedName name="_SCH_42901_42901" localSheetId="1">#REF!</definedName>
    <definedName name="_SCH_42901_42901">#REF!</definedName>
    <definedName name="_SCH_42901_42902" localSheetId="3">#REF!</definedName>
    <definedName name="_SCH_42901_42902" localSheetId="2">#REF!</definedName>
    <definedName name="_SCH_42901_42902" localSheetId="1">#REF!</definedName>
    <definedName name="_SCH_42901_42902">#REF!</definedName>
    <definedName name="_SCH_42901_42903" localSheetId="3">#REF!</definedName>
    <definedName name="_SCH_42901_42903" localSheetId="2">#REF!</definedName>
    <definedName name="_SCH_42901_42903" localSheetId="1">#REF!</definedName>
    <definedName name="_SCH_42901_42903">#REF!</definedName>
    <definedName name="_SCH_42901_42904" localSheetId="3">#REF!</definedName>
    <definedName name="_SCH_42901_42904" localSheetId="2">#REF!</definedName>
    <definedName name="_SCH_42901_42904" localSheetId="1">#REF!</definedName>
    <definedName name="_SCH_42901_42904">#REF!</definedName>
    <definedName name="_SCH_42901_42905" localSheetId="3">#REF!</definedName>
    <definedName name="_SCH_42901_42905" localSheetId="2">#REF!</definedName>
    <definedName name="_SCH_42901_42905" localSheetId="1">#REF!</definedName>
    <definedName name="_SCH_42901_42905">#REF!</definedName>
    <definedName name="_SCH_42901_42906" localSheetId="3">#REF!</definedName>
    <definedName name="_SCH_42901_42906" localSheetId="2">#REF!</definedName>
    <definedName name="_SCH_42901_42906" localSheetId="1">#REF!</definedName>
    <definedName name="_SCH_42901_42906">#REF!</definedName>
    <definedName name="_SCH_42901_42907" localSheetId="3">#REF!</definedName>
    <definedName name="_SCH_42901_42907" localSheetId="2">#REF!</definedName>
    <definedName name="_SCH_42901_42907" localSheetId="1">#REF!</definedName>
    <definedName name="_SCH_42901_42907">#REF!</definedName>
    <definedName name="_SCH_42901_42908" localSheetId="3">#REF!</definedName>
    <definedName name="_SCH_42901_42908" localSheetId="2">#REF!</definedName>
    <definedName name="_SCH_42901_42908" localSheetId="1">#REF!</definedName>
    <definedName name="_SCH_42901_42908">#REF!</definedName>
    <definedName name="_SCH_42901_42909" localSheetId="3">#REF!</definedName>
    <definedName name="_SCH_42901_42909" localSheetId="2">#REF!</definedName>
    <definedName name="_SCH_42901_42909" localSheetId="1">#REF!</definedName>
    <definedName name="_SCH_42901_42909">#REF!</definedName>
    <definedName name="_SCH_43001_129" localSheetId="3">#REF!</definedName>
    <definedName name="_SCH_43001_129" localSheetId="2">#REF!</definedName>
    <definedName name="_SCH_43001_129" localSheetId="1">#REF!</definedName>
    <definedName name="_SCH_43001_129">#REF!</definedName>
    <definedName name="_SCH_43001_43001" localSheetId="3">#REF!</definedName>
    <definedName name="_SCH_43001_43001" localSheetId="2">#REF!</definedName>
    <definedName name="_SCH_43001_43001" localSheetId="1">#REF!</definedName>
    <definedName name="_SCH_43001_43001">#REF!</definedName>
    <definedName name="_SCH_43001_43002" localSheetId="3">#REF!</definedName>
    <definedName name="_SCH_43001_43002" localSheetId="2">#REF!</definedName>
    <definedName name="_SCH_43001_43002" localSheetId="1">#REF!</definedName>
    <definedName name="_SCH_43001_43002">#REF!</definedName>
    <definedName name="_SCH_43001_43003" localSheetId="3">#REF!</definedName>
    <definedName name="_SCH_43001_43003" localSheetId="2">#REF!</definedName>
    <definedName name="_SCH_43001_43003" localSheetId="1">#REF!</definedName>
    <definedName name="_SCH_43001_43003">#REF!</definedName>
    <definedName name="_SCH_43001_43004" localSheetId="3">#REF!</definedName>
    <definedName name="_SCH_43001_43004" localSheetId="2">#REF!</definedName>
    <definedName name="_SCH_43001_43004" localSheetId="1">#REF!</definedName>
    <definedName name="_SCH_43001_43004">#REF!</definedName>
    <definedName name="_SCH_43001_43005" localSheetId="3">#REF!</definedName>
    <definedName name="_SCH_43001_43005" localSheetId="2">#REF!</definedName>
    <definedName name="_SCH_43001_43005" localSheetId="1">#REF!</definedName>
    <definedName name="_SCH_43001_43005">#REF!</definedName>
    <definedName name="_SCH_43001_43006" localSheetId="3">#REF!</definedName>
    <definedName name="_SCH_43001_43006" localSheetId="2">#REF!</definedName>
    <definedName name="_SCH_43001_43006" localSheetId="1">#REF!</definedName>
    <definedName name="_SCH_43001_43006">#REF!</definedName>
    <definedName name="_SCH_4301_129" localSheetId="3">#REF!</definedName>
    <definedName name="_SCH_4301_129" localSheetId="2">#REF!</definedName>
    <definedName name="_SCH_4301_129" localSheetId="1">#REF!</definedName>
    <definedName name="_SCH_4301_129">#REF!</definedName>
    <definedName name="_SCH_4301_4301" localSheetId="3">#REF!</definedName>
    <definedName name="_SCH_4301_4301" localSheetId="2">#REF!</definedName>
    <definedName name="_SCH_4301_4301" localSheetId="1">#REF!</definedName>
    <definedName name="_SCH_4301_4301">#REF!</definedName>
    <definedName name="_SCH_4301_4302" localSheetId="3">#REF!</definedName>
    <definedName name="_SCH_4301_4302" localSheetId="2">#REF!</definedName>
    <definedName name="_SCH_4301_4302" localSheetId="1">#REF!</definedName>
    <definedName name="_SCH_4301_4302">#REF!</definedName>
    <definedName name="_SCH_43101_129" localSheetId="3">#REF!</definedName>
    <definedName name="_SCH_43101_129" localSheetId="2">#REF!</definedName>
    <definedName name="_SCH_43101_129" localSheetId="1">#REF!</definedName>
    <definedName name="_SCH_43101_129">#REF!</definedName>
    <definedName name="_SCH_43101_43101" localSheetId="3">#REF!</definedName>
    <definedName name="_SCH_43101_43101" localSheetId="2">#REF!</definedName>
    <definedName name="_SCH_43101_43101" localSheetId="1">#REF!</definedName>
    <definedName name="_SCH_43101_43101">#REF!</definedName>
    <definedName name="_SCH_43201_129" localSheetId="3">#REF!</definedName>
    <definedName name="_SCH_43201_129" localSheetId="2">#REF!</definedName>
    <definedName name="_SCH_43201_129" localSheetId="1">#REF!</definedName>
    <definedName name="_SCH_43201_129">#REF!</definedName>
    <definedName name="_SCH_43201_43201" localSheetId="3">#REF!</definedName>
    <definedName name="_SCH_43201_43201" localSheetId="2">#REF!</definedName>
    <definedName name="_SCH_43201_43201" localSheetId="1">#REF!</definedName>
    <definedName name="_SCH_43201_43201">#REF!</definedName>
    <definedName name="_SCH_43301_129" localSheetId="3">#REF!</definedName>
    <definedName name="_SCH_43301_129" localSheetId="2">#REF!</definedName>
    <definedName name="_SCH_43301_129" localSheetId="1">#REF!</definedName>
    <definedName name="_SCH_43301_129">#REF!</definedName>
    <definedName name="_SCH_43301_43301" localSheetId="3">#REF!</definedName>
    <definedName name="_SCH_43301_43301" localSheetId="2">#REF!</definedName>
    <definedName name="_SCH_43301_43301" localSheetId="1">#REF!</definedName>
    <definedName name="_SCH_43301_43301">#REF!</definedName>
    <definedName name="_SCH_43401_129" localSheetId="3">#REF!</definedName>
    <definedName name="_SCH_43401_129" localSheetId="2">#REF!</definedName>
    <definedName name="_SCH_43401_129" localSheetId="1">#REF!</definedName>
    <definedName name="_SCH_43401_129">#REF!</definedName>
    <definedName name="_SCH_43401_43401" localSheetId="3">#REF!</definedName>
    <definedName name="_SCH_43401_43401" localSheetId="2">#REF!</definedName>
    <definedName name="_SCH_43401_43401" localSheetId="1">#REF!</definedName>
    <definedName name="_SCH_43401_43401">#REF!</definedName>
    <definedName name="_SCH_43501_129" localSheetId="3">#REF!</definedName>
    <definedName name="_SCH_43501_129" localSheetId="2">#REF!</definedName>
    <definedName name="_SCH_43501_129" localSheetId="1">#REF!</definedName>
    <definedName name="_SCH_43501_129">#REF!</definedName>
    <definedName name="_SCH_43501_43501" localSheetId="3">#REF!</definedName>
    <definedName name="_SCH_43501_43501" localSheetId="2">#REF!</definedName>
    <definedName name="_SCH_43501_43501" localSheetId="1">#REF!</definedName>
    <definedName name="_SCH_43501_43501">#REF!</definedName>
    <definedName name="_SCH_43501_43502" localSheetId="3">#REF!</definedName>
    <definedName name="_SCH_43501_43502" localSheetId="2">#REF!</definedName>
    <definedName name="_SCH_43501_43502" localSheetId="1">#REF!</definedName>
    <definedName name="_SCH_43501_43502">#REF!</definedName>
    <definedName name="_SCH_43501_43503" localSheetId="3">#REF!</definedName>
    <definedName name="_SCH_43501_43503" localSheetId="2">#REF!</definedName>
    <definedName name="_SCH_43501_43503" localSheetId="1">#REF!</definedName>
    <definedName name="_SCH_43501_43503">#REF!</definedName>
    <definedName name="_SCH_43501_43504" localSheetId="3">#REF!</definedName>
    <definedName name="_SCH_43501_43504" localSheetId="2">#REF!</definedName>
    <definedName name="_SCH_43501_43504" localSheetId="1">#REF!</definedName>
    <definedName name="_SCH_43501_43504">#REF!</definedName>
    <definedName name="_SCH_43501_43505" localSheetId="3">#REF!</definedName>
    <definedName name="_SCH_43501_43505" localSheetId="2">#REF!</definedName>
    <definedName name="_SCH_43501_43505" localSheetId="1">#REF!</definedName>
    <definedName name="_SCH_43501_43505">#REF!</definedName>
    <definedName name="_SCH_43601_129" localSheetId="3">#REF!</definedName>
    <definedName name="_SCH_43601_129" localSheetId="2">#REF!</definedName>
    <definedName name="_SCH_43601_129" localSheetId="1">#REF!</definedName>
    <definedName name="_SCH_43601_129">#REF!</definedName>
    <definedName name="_SCH_43601_43601" localSheetId="3">#REF!</definedName>
    <definedName name="_SCH_43601_43601" localSheetId="2">#REF!</definedName>
    <definedName name="_SCH_43601_43601" localSheetId="1">#REF!</definedName>
    <definedName name="_SCH_43601_43601">#REF!</definedName>
    <definedName name="_SCH_43701_129" localSheetId="3">#REF!</definedName>
    <definedName name="_SCH_43701_129" localSheetId="2">#REF!</definedName>
    <definedName name="_SCH_43701_129" localSheetId="1">#REF!</definedName>
    <definedName name="_SCH_43701_129">#REF!</definedName>
    <definedName name="_SCH_43701_43701" localSheetId="3">#REF!</definedName>
    <definedName name="_SCH_43701_43701" localSheetId="2">#REF!</definedName>
    <definedName name="_SCH_43701_43701" localSheetId="1">#REF!</definedName>
    <definedName name="_SCH_43701_43701">#REF!</definedName>
    <definedName name="_SCH_43801_129" localSheetId="3">#REF!</definedName>
    <definedName name="_SCH_43801_129" localSheetId="2">#REF!</definedName>
    <definedName name="_SCH_43801_129" localSheetId="1">#REF!</definedName>
    <definedName name="_SCH_43801_129">#REF!</definedName>
    <definedName name="_SCH_43801_43801" localSheetId="3">#REF!</definedName>
    <definedName name="_SCH_43801_43801" localSheetId="2">#REF!</definedName>
    <definedName name="_SCH_43801_43801" localSheetId="1">#REF!</definedName>
    <definedName name="_SCH_43801_43801">#REF!</definedName>
    <definedName name="_SCH_43901_129" localSheetId="3">#REF!</definedName>
    <definedName name="_SCH_43901_129" localSheetId="2">#REF!</definedName>
    <definedName name="_SCH_43901_129" localSheetId="1">#REF!</definedName>
    <definedName name="_SCH_43901_129">#REF!</definedName>
    <definedName name="_SCH_43901_43901" localSheetId="3">#REF!</definedName>
    <definedName name="_SCH_43901_43901" localSheetId="2">#REF!</definedName>
    <definedName name="_SCH_43901_43901" localSheetId="1">#REF!</definedName>
    <definedName name="_SCH_43901_43901">#REF!</definedName>
    <definedName name="_SCH_44001_129" localSheetId="3">#REF!</definedName>
    <definedName name="_SCH_44001_129" localSheetId="2">#REF!</definedName>
    <definedName name="_SCH_44001_129" localSheetId="1">#REF!</definedName>
    <definedName name="_SCH_44001_129">#REF!</definedName>
    <definedName name="_SCH_44001_44001" localSheetId="3">#REF!</definedName>
    <definedName name="_SCH_44001_44001" localSheetId="2">#REF!</definedName>
    <definedName name="_SCH_44001_44001" localSheetId="1">#REF!</definedName>
    <definedName name="_SCH_44001_44001">#REF!</definedName>
    <definedName name="_SCH_4401_129" localSheetId="3">#REF!</definedName>
    <definedName name="_SCH_4401_129" localSheetId="2">#REF!</definedName>
    <definedName name="_SCH_4401_129" localSheetId="1">#REF!</definedName>
    <definedName name="_SCH_4401_129">#REF!</definedName>
    <definedName name="_SCH_4401_4401" localSheetId="3">#REF!</definedName>
    <definedName name="_SCH_4401_4401" localSheetId="2">#REF!</definedName>
    <definedName name="_SCH_4401_4401" localSheetId="1">#REF!</definedName>
    <definedName name="_SCH_4401_4401">#REF!</definedName>
    <definedName name="_SCH_4401_4402" localSheetId="3">#REF!</definedName>
    <definedName name="_SCH_4401_4402" localSheetId="2">#REF!</definedName>
    <definedName name="_SCH_4401_4402" localSheetId="1">#REF!</definedName>
    <definedName name="_SCH_4401_4402">#REF!</definedName>
    <definedName name="_SCH_4401_4405" localSheetId="3">#REF!</definedName>
    <definedName name="_SCH_4401_4405" localSheetId="2">#REF!</definedName>
    <definedName name="_SCH_4401_4405" localSheetId="1">#REF!</definedName>
    <definedName name="_SCH_4401_4405">#REF!</definedName>
    <definedName name="_SCH_4401_4406" localSheetId="3">#REF!</definedName>
    <definedName name="_SCH_4401_4406" localSheetId="2">#REF!</definedName>
    <definedName name="_SCH_4401_4406" localSheetId="1">#REF!</definedName>
    <definedName name="_SCH_4401_4406">#REF!</definedName>
    <definedName name="_SCH_4401_4407" localSheetId="3">#REF!</definedName>
    <definedName name="_SCH_4401_4407" localSheetId="2">#REF!</definedName>
    <definedName name="_SCH_4401_4407" localSheetId="1">#REF!</definedName>
    <definedName name="_SCH_4401_4407">#REF!</definedName>
    <definedName name="_SCH_4401_4408" localSheetId="3">#REF!</definedName>
    <definedName name="_SCH_4401_4408" localSheetId="2">#REF!</definedName>
    <definedName name="_SCH_4401_4408" localSheetId="1">#REF!</definedName>
    <definedName name="_SCH_4401_4408">#REF!</definedName>
    <definedName name="_SCH_4401_4409" localSheetId="3">#REF!</definedName>
    <definedName name="_SCH_4401_4409" localSheetId="2">#REF!</definedName>
    <definedName name="_SCH_4401_4409" localSheetId="1">#REF!</definedName>
    <definedName name="_SCH_4401_4409">#REF!</definedName>
    <definedName name="_SCH_4401_4410" localSheetId="3">#REF!</definedName>
    <definedName name="_SCH_4401_4410" localSheetId="2">#REF!</definedName>
    <definedName name="_SCH_4401_4410" localSheetId="1">#REF!</definedName>
    <definedName name="_SCH_4401_4410">#REF!</definedName>
    <definedName name="_SCH_4401_4411" localSheetId="3">#REF!</definedName>
    <definedName name="_SCH_4401_4411" localSheetId="2">#REF!</definedName>
    <definedName name="_SCH_4401_4411" localSheetId="1">#REF!</definedName>
    <definedName name="_SCH_4401_4411">#REF!</definedName>
    <definedName name="_SCH_44101_129" localSheetId="3">#REF!</definedName>
    <definedName name="_SCH_44101_129" localSheetId="2">#REF!</definedName>
    <definedName name="_SCH_44101_129" localSheetId="1">#REF!</definedName>
    <definedName name="_SCH_44101_129">#REF!</definedName>
    <definedName name="_SCH_44101_44101" localSheetId="3">#REF!</definedName>
    <definedName name="_SCH_44101_44101" localSheetId="2">#REF!</definedName>
    <definedName name="_SCH_44101_44101" localSheetId="1">#REF!</definedName>
    <definedName name="_SCH_44101_44101">#REF!</definedName>
    <definedName name="_SCH_44101_44102" localSheetId="3">#REF!</definedName>
    <definedName name="_SCH_44101_44102" localSheetId="2">#REF!</definedName>
    <definedName name="_SCH_44101_44102" localSheetId="1">#REF!</definedName>
    <definedName name="_SCH_44101_44102">#REF!</definedName>
    <definedName name="_SCH_44101_44103" localSheetId="3">#REF!</definedName>
    <definedName name="_SCH_44101_44103" localSheetId="2">#REF!</definedName>
    <definedName name="_SCH_44101_44103" localSheetId="1">#REF!</definedName>
    <definedName name="_SCH_44101_44103">#REF!</definedName>
    <definedName name="_SCH_44101_44104" localSheetId="3">#REF!</definedName>
    <definedName name="_SCH_44101_44104" localSheetId="2">#REF!</definedName>
    <definedName name="_SCH_44101_44104" localSheetId="1">#REF!</definedName>
    <definedName name="_SCH_44101_44104">#REF!</definedName>
    <definedName name="_SCH_44101_44105" localSheetId="3">#REF!</definedName>
    <definedName name="_SCH_44101_44105" localSheetId="2">#REF!</definedName>
    <definedName name="_SCH_44101_44105" localSheetId="1">#REF!</definedName>
    <definedName name="_SCH_44101_44105">#REF!</definedName>
    <definedName name="_SCH_44101_44106" localSheetId="3">#REF!</definedName>
    <definedName name="_SCH_44101_44106" localSheetId="2">#REF!</definedName>
    <definedName name="_SCH_44101_44106" localSheetId="1">#REF!</definedName>
    <definedName name="_SCH_44101_44106">#REF!</definedName>
    <definedName name="_SCH_44201_129" localSheetId="3">#REF!</definedName>
    <definedName name="_SCH_44201_129" localSheetId="2">#REF!</definedName>
    <definedName name="_SCH_44201_129" localSheetId="1">#REF!</definedName>
    <definedName name="_SCH_44201_129">#REF!</definedName>
    <definedName name="_SCH_44201_44201" localSheetId="3">#REF!</definedName>
    <definedName name="_SCH_44201_44201" localSheetId="2">#REF!</definedName>
    <definedName name="_SCH_44201_44201" localSheetId="1">#REF!</definedName>
    <definedName name="_SCH_44201_44201">#REF!</definedName>
    <definedName name="_SCH_44301_129" localSheetId="3">#REF!</definedName>
    <definedName name="_SCH_44301_129" localSheetId="2">#REF!</definedName>
    <definedName name="_SCH_44301_129" localSheetId="1">#REF!</definedName>
    <definedName name="_SCH_44301_129">#REF!</definedName>
    <definedName name="_SCH_44301_44301" localSheetId="3">#REF!</definedName>
    <definedName name="_SCH_44301_44301" localSheetId="2">#REF!</definedName>
    <definedName name="_SCH_44301_44301" localSheetId="1">#REF!</definedName>
    <definedName name="_SCH_44301_44301">#REF!</definedName>
    <definedName name="_SCH_44301_44302" localSheetId="3">#REF!</definedName>
    <definedName name="_SCH_44301_44302" localSheetId="2">#REF!</definedName>
    <definedName name="_SCH_44301_44302" localSheetId="1">#REF!</definedName>
    <definedName name="_SCH_44301_44302">#REF!</definedName>
    <definedName name="_SCH_44401_129" localSheetId="3">#REF!</definedName>
    <definedName name="_SCH_44401_129" localSheetId="2">#REF!</definedName>
    <definedName name="_SCH_44401_129" localSheetId="1">#REF!</definedName>
    <definedName name="_SCH_44401_129">#REF!</definedName>
    <definedName name="_SCH_44401_44401" localSheetId="3">#REF!</definedName>
    <definedName name="_SCH_44401_44401" localSheetId="2">#REF!</definedName>
    <definedName name="_SCH_44401_44401" localSheetId="1">#REF!</definedName>
    <definedName name="_SCH_44401_44401">#REF!</definedName>
    <definedName name="_SCH_44401_44402" localSheetId="3">#REF!</definedName>
    <definedName name="_SCH_44401_44402" localSheetId="2">#REF!</definedName>
    <definedName name="_SCH_44401_44402" localSheetId="1">#REF!</definedName>
    <definedName name="_SCH_44401_44402">#REF!</definedName>
    <definedName name="_SCH_44701_129" localSheetId="3">#REF!</definedName>
    <definedName name="_SCH_44701_129" localSheetId="2">#REF!</definedName>
    <definedName name="_SCH_44701_129" localSheetId="1">#REF!</definedName>
    <definedName name="_SCH_44701_129">#REF!</definedName>
    <definedName name="_SCH_44701_44701" localSheetId="3">#REF!</definedName>
    <definedName name="_SCH_44701_44701" localSheetId="2">#REF!</definedName>
    <definedName name="_SCH_44701_44701" localSheetId="1">#REF!</definedName>
    <definedName name="_SCH_44701_44701">#REF!</definedName>
    <definedName name="_SCH_44801_129" localSheetId="3">#REF!</definedName>
    <definedName name="_SCH_44801_129" localSheetId="2">#REF!</definedName>
    <definedName name="_SCH_44801_129" localSheetId="1">#REF!</definedName>
    <definedName name="_SCH_44801_129">#REF!</definedName>
    <definedName name="_SCH_44801_44801" localSheetId="3">#REF!</definedName>
    <definedName name="_SCH_44801_44801" localSheetId="2">#REF!</definedName>
    <definedName name="_SCH_44801_44801" localSheetId="1">#REF!</definedName>
    <definedName name="_SCH_44801_44801">#REF!</definedName>
    <definedName name="_SCH_44801_44802" localSheetId="3">#REF!</definedName>
    <definedName name="_SCH_44801_44802" localSheetId="2">#REF!</definedName>
    <definedName name="_SCH_44801_44802" localSheetId="1">#REF!</definedName>
    <definedName name="_SCH_44801_44802">#REF!</definedName>
    <definedName name="_SCH_44901_129" localSheetId="3">#REF!</definedName>
    <definedName name="_SCH_44901_129" localSheetId="2">#REF!</definedName>
    <definedName name="_SCH_44901_129" localSheetId="1">#REF!</definedName>
    <definedName name="_SCH_44901_129">#REF!</definedName>
    <definedName name="_SCH_44901_44901" localSheetId="3">#REF!</definedName>
    <definedName name="_SCH_44901_44901" localSheetId="2">#REF!</definedName>
    <definedName name="_SCH_44901_44901" localSheetId="1">#REF!</definedName>
    <definedName name="_SCH_44901_44901">#REF!</definedName>
    <definedName name="_SCH_44901_44902" localSheetId="3">#REF!</definedName>
    <definedName name="_SCH_44901_44902" localSheetId="2">#REF!</definedName>
    <definedName name="_SCH_44901_44902" localSheetId="1">#REF!</definedName>
    <definedName name="_SCH_44901_44902">#REF!</definedName>
    <definedName name="_SCH_45001_129" localSheetId="3">#REF!</definedName>
    <definedName name="_SCH_45001_129" localSheetId="2">#REF!</definedName>
    <definedName name="_SCH_45001_129" localSheetId="1">#REF!</definedName>
    <definedName name="_SCH_45001_129">#REF!</definedName>
    <definedName name="_SCH_45001_45001" localSheetId="3">#REF!</definedName>
    <definedName name="_SCH_45001_45001" localSheetId="2">#REF!</definedName>
    <definedName name="_SCH_45001_45001" localSheetId="1">#REF!</definedName>
    <definedName name="_SCH_45001_45001">#REF!</definedName>
    <definedName name="_SCH_4501_129" localSheetId="3">#REF!</definedName>
    <definedName name="_SCH_4501_129" localSheetId="2">#REF!</definedName>
    <definedName name="_SCH_4501_129" localSheetId="1">#REF!</definedName>
    <definedName name="_SCH_4501_129">#REF!</definedName>
    <definedName name="_SCH_4501_4501" localSheetId="3">#REF!</definedName>
    <definedName name="_SCH_4501_4501" localSheetId="2">#REF!</definedName>
    <definedName name="_SCH_4501_4501" localSheetId="1">#REF!</definedName>
    <definedName name="_SCH_4501_4501">#REF!</definedName>
    <definedName name="_SCH_4501_4502" localSheetId="3">#REF!</definedName>
    <definedName name="_SCH_4501_4502" localSheetId="2">#REF!</definedName>
    <definedName name="_SCH_4501_4502" localSheetId="1">#REF!</definedName>
    <definedName name="_SCH_4501_4502">#REF!</definedName>
    <definedName name="_SCH_4501_4503" localSheetId="3">#REF!</definedName>
    <definedName name="_SCH_4501_4503" localSheetId="2">#REF!</definedName>
    <definedName name="_SCH_4501_4503" localSheetId="1">#REF!</definedName>
    <definedName name="_SCH_4501_4503">#REF!</definedName>
    <definedName name="_SCH_4501_4504" localSheetId="3">#REF!</definedName>
    <definedName name="_SCH_4501_4504" localSheetId="2">#REF!</definedName>
    <definedName name="_SCH_4501_4504" localSheetId="1">#REF!</definedName>
    <definedName name="_SCH_4501_4504">#REF!</definedName>
    <definedName name="_SCH_45901_129" localSheetId="3">#REF!</definedName>
    <definedName name="_SCH_45901_129" localSheetId="2">#REF!</definedName>
    <definedName name="_SCH_45901_129" localSheetId="1">#REF!</definedName>
    <definedName name="_SCH_45901_129">#REF!</definedName>
    <definedName name="_SCH_45901_45901" localSheetId="3">#REF!</definedName>
    <definedName name="_SCH_45901_45901" localSheetId="2">#REF!</definedName>
    <definedName name="_SCH_45901_45901" localSheetId="1">#REF!</definedName>
    <definedName name="_SCH_45901_45901">#REF!</definedName>
    <definedName name="_SCH_46001_129" localSheetId="3">#REF!</definedName>
    <definedName name="_SCH_46001_129" localSheetId="2">#REF!</definedName>
    <definedName name="_SCH_46001_129" localSheetId="1">#REF!</definedName>
    <definedName name="_SCH_46001_129">#REF!</definedName>
    <definedName name="_SCH_46001_46001" localSheetId="3">#REF!</definedName>
    <definedName name="_SCH_46001_46001" localSheetId="2">#REF!</definedName>
    <definedName name="_SCH_46001_46001" localSheetId="1">#REF!</definedName>
    <definedName name="_SCH_46001_46001">#REF!</definedName>
    <definedName name="_SCH_46001_46002" localSheetId="3">#REF!</definedName>
    <definedName name="_SCH_46001_46002" localSheetId="2">#REF!</definedName>
    <definedName name="_SCH_46001_46002" localSheetId="1">#REF!</definedName>
    <definedName name="_SCH_46001_46002">#REF!</definedName>
    <definedName name="_SCH_4601_129" localSheetId="3">#REF!</definedName>
    <definedName name="_SCH_4601_129" localSheetId="2">#REF!</definedName>
    <definedName name="_SCH_4601_129" localSheetId="1">#REF!</definedName>
    <definedName name="_SCH_4601_129">#REF!</definedName>
    <definedName name="_SCH_4601_4601" localSheetId="3">#REF!</definedName>
    <definedName name="_SCH_4601_4601" localSheetId="2">#REF!</definedName>
    <definedName name="_SCH_4601_4601" localSheetId="1">#REF!</definedName>
    <definedName name="_SCH_4601_4601">#REF!</definedName>
    <definedName name="_SCH_4601_4602" localSheetId="3">#REF!</definedName>
    <definedName name="_SCH_4601_4602" localSheetId="2">#REF!</definedName>
    <definedName name="_SCH_4601_4602" localSheetId="1">#REF!</definedName>
    <definedName name="_SCH_4601_4602">#REF!</definedName>
    <definedName name="_SCH_4601_4603" localSheetId="3">#REF!</definedName>
    <definedName name="_SCH_4601_4603" localSheetId="2">#REF!</definedName>
    <definedName name="_SCH_4601_4603" localSheetId="1">#REF!</definedName>
    <definedName name="_SCH_4601_4603">#REF!</definedName>
    <definedName name="_SCH_46201_129" localSheetId="3">#REF!</definedName>
    <definedName name="_SCH_46201_129" localSheetId="2">#REF!</definedName>
    <definedName name="_SCH_46201_129" localSheetId="1">#REF!</definedName>
    <definedName name="_SCH_46201_129">#REF!</definedName>
    <definedName name="_SCH_46201_46201" localSheetId="3">#REF!</definedName>
    <definedName name="_SCH_46201_46201" localSheetId="2">#REF!</definedName>
    <definedName name="_SCH_46201_46201" localSheetId="1">#REF!</definedName>
    <definedName name="_SCH_46201_46201">#REF!</definedName>
    <definedName name="_SCH_46201_46202" localSheetId="3">#REF!</definedName>
    <definedName name="_SCH_46201_46202" localSheetId="2">#REF!</definedName>
    <definedName name="_SCH_46201_46202" localSheetId="1">#REF!</definedName>
    <definedName name="_SCH_46201_46202">#REF!</definedName>
    <definedName name="_SCH_46201_46203" localSheetId="3">#REF!</definedName>
    <definedName name="_SCH_46201_46203" localSheetId="2">#REF!</definedName>
    <definedName name="_SCH_46201_46203" localSheetId="1">#REF!</definedName>
    <definedName name="_SCH_46201_46203">#REF!</definedName>
    <definedName name="_SCH_46301_129" localSheetId="3">#REF!</definedName>
    <definedName name="_SCH_46301_129" localSheetId="2">#REF!</definedName>
    <definedName name="_SCH_46301_129" localSheetId="1">#REF!</definedName>
    <definedName name="_SCH_46301_129">#REF!</definedName>
    <definedName name="_SCH_46301_46301" localSheetId="3">#REF!</definedName>
    <definedName name="_SCH_46301_46301" localSheetId="2">#REF!</definedName>
    <definedName name="_SCH_46301_46301" localSheetId="1">#REF!</definedName>
    <definedName name="_SCH_46301_46301">#REF!</definedName>
    <definedName name="_SCH_46401_129" localSheetId="3">#REF!</definedName>
    <definedName name="_SCH_46401_129" localSheetId="2">#REF!</definedName>
    <definedName name="_SCH_46401_129" localSheetId="1">#REF!</definedName>
    <definedName name="_SCH_46401_129">#REF!</definedName>
    <definedName name="_SCH_46401_46401" localSheetId="3">#REF!</definedName>
    <definedName name="_SCH_46401_46401" localSheetId="2">#REF!</definedName>
    <definedName name="_SCH_46401_46401" localSheetId="1">#REF!</definedName>
    <definedName name="_SCH_46401_46401">#REF!</definedName>
    <definedName name="_SCH_46501_129" localSheetId="3">#REF!</definedName>
    <definedName name="_SCH_46501_129" localSheetId="2">#REF!</definedName>
    <definedName name="_SCH_46501_129" localSheetId="1">#REF!</definedName>
    <definedName name="_SCH_46501_129">#REF!</definedName>
    <definedName name="_SCH_46501_46501" localSheetId="3">#REF!</definedName>
    <definedName name="_SCH_46501_46501" localSheetId="2">#REF!</definedName>
    <definedName name="_SCH_46501_46501" localSheetId="1">#REF!</definedName>
    <definedName name="_SCH_46501_46501">#REF!</definedName>
    <definedName name="_SCH_46601_129" localSheetId="3">#REF!</definedName>
    <definedName name="_SCH_46601_129" localSheetId="2">#REF!</definedName>
    <definedName name="_SCH_46601_129" localSheetId="1">#REF!</definedName>
    <definedName name="_SCH_46601_129">#REF!</definedName>
    <definedName name="_SCH_46601_46601" localSheetId="3">#REF!</definedName>
    <definedName name="_SCH_46601_46601" localSheetId="2">#REF!</definedName>
    <definedName name="_SCH_46601_46601" localSheetId="1">#REF!</definedName>
    <definedName name="_SCH_46601_46601">#REF!</definedName>
    <definedName name="_SCH_46701_129" localSheetId="3">#REF!</definedName>
    <definedName name="_SCH_46701_129" localSheetId="2">#REF!</definedName>
    <definedName name="_SCH_46701_129" localSheetId="1">#REF!</definedName>
    <definedName name="_SCH_46701_129">#REF!</definedName>
    <definedName name="_SCH_46701_46701" localSheetId="3">#REF!</definedName>
    <definedName name="_SCH_46701_46701" localSheetId="2">#REF!</definedName>
    <definedName name="_SCH_46701_46701" localSheetId="1">#REF!</definedName>
    <definedName name="_SCH_46701_46701">#REF!</definedName>
    <definedName name="_SCH_46801_129" localSheetId="3">#REF!</definedName>
    <definedName name="_SCH_46801_129" localSheetId="2">#REF!</definedName>
    <definedName name="_SCH_46801_129" localSheetId="1">#REF!</definedName>
    <definedName name="_SCH_46801_129">#REF!</definedName>
    <definedName name="_SCH_46801_46801" localSheetId="3">#REF!</definedName>
    <definedName name="_SCH_46801_46801" localSheetId="2">#REF!</definedName>
    <definedName name="_SCH_46801_46801" localSheetId="1">#REF!</definedName>
    <definedName name="_SCH_46801_46801">#REF!</definedName>
    <definedName name="_SCH_46801_46802" localSheetId="3">#REF!</definedName>
    <definedName name="_SCH_46801_46802" localSheetId="2">#REF!</definedName>
    <definedName name="_SCH_46801_46802" localSheetId="1">#REF!</definedName>
    <definedName name="_SCH_46801_46802">#REF!</definedName>
    <definedName name="_SCH_46901_129" localSheetId="3">#REF!</definedName>
    <definedName name="_SCH_46901_129" localSheetId="2">#REF!</definedName>
    <definedName name="_SCH_46901_129" localSheetId="1">#REF!</definedName>
    <definedName name="_SCH_46901_129">#REF!</definedName>
    <definedName name="_SCH_46901_46901" localSheetId="3">#REF!</definedName>
    <definedName name="_SCH_46901_46901" localSheetId="2">#REF!</definedName>
    <definedName name="_SCH_46901_46901" localSheetId="1">#REF!</definedName>
    <definedName name="_SCH_46901_46901">#REF!</definedName>
    <definedName name="_SCH_46901_46902" localSheetId="3">#REF!</definedName>
    <definedName name="_SCH_46901_46902" localSheetId="2">#REF!</definedName>
    <definedName name="_SCH_46901_46902" localSheetId="1">#REF!</definedName>
    <definedName name="_SCH_46901_46902">#REF!</definedName>
    <definedName name="_SCH_46901_46903" localSheetId="3">#REF!</definedName>
    <definedName name="_SCH_46901_46903" localSheetId="2">#REF!</definedName>
    <definedName name="_SCH_46901_46903" localSheetId="1">#REF!</definedName>
    <definedName name="_SCH_46901_46903">#REF!</definedName>
    <definedName name="_SCH_46901_46904" localSheetId="3">#REF!</definedName>
    <definedName name="_SCH_46901_46904" localSheetId="2">#REF!</definedName>
    <definedName name="_SCH_46901_46904" localSheetId="1">#REF!</definedName>
    <definedName name="_SCH_46901_46904">#REF!</definedName>
    <definedName name="_SCH_46901_46905" localSheetId="3">#REF!</definedName>
    <definedName name="_SCH_46901_46905" localSheetId="2">#REF!</definedName>
    <definedName name="_SCH_46901_46905" localSheetId="1">#REF!</definedName>
    <definedName name="_SCH_46901_46905">#REF!</definedName>
    <definedName name="_SCH_46901_46906" localSheetId="3">#REF!</definedName>
    <definedName name="_SCH_46901_46906" localSheetId="2">#REF!</definedName>
    <definedName name="_SCH_46901_46906" localSheetId="1">#REF!</definedName>
    <definedName name="_SCH_46901_46906">#REF!</definedName>
    <definedName name="_SCH_46901_46907" localSheetId="3">#REF!</definedName>
    <definedName name="_SCH_46901_46907" localSheetId="2">#REF!</definedName>
    <definedName name="_SCH_46901_46907" localSheetId="1">#REF!</definedName>
    <definedName name="_SCH_46901_46907">#REF!</definedName>
    <definedName name="_SCH_4701_129" localSheetId="3">#REF!</definedName>
    <definedName name="_SCH_4701_129" localSheetId="2">#REF!</definedName>
    <definedName name="_SCH_4701_129" localSheetId="1">#REF!</definedName>
    <definedName name="_SCH_4701_129">#REF!</definedName>
    <definedName name="_SCH_4701_4701" localSheetId="3">#REF!</definedName>
    <definedName name="_SCH_4701_4701" localSheetId="2">#REF!</definedName>
    <definedName name="_SCH_4701_4701" localSheetId="1">#REF!</definedName>
    <definedName name="_SCH_4701_4701">#REF!</definedName>
    <definedName name="_SCH_4701_4702" localSheetId="3">#REF!</definedName>
    <definedName name="_SCH_4701_4702" localSheetId="2">#REF!</definedName>
    <definedName name="_SCH_4701_4702" localSheetId="1">#REF!</definedName>
    <definedName name="_SCH_4701_4702">#REF!</definedName>
    <definedName name="_SCH_4701_4703" localSheetId="3">#REF!</definedName>
    <definedName name="_SCH_4701_4703" localSheetId="2">#REF!</definedName>
    <definedName name="_SCH_4701_4703" localSheetId="1">#REF!</definedName>
    <definedName name="_SCH_4701_4703">#REF!</definedName>
    <definedName name="_SCH_4801_129" localSheetId="3">#REF!</definedName>
    <definedName name="_SCH_4801_129" localSheetId="2">#REF!</definedName>
    <definedName name="_SCH_4801_129" localSheetId="1">#REF!</definedName>
    <definedName name="_SCH_4801_129">#REF!</definedName>
    <definedName name="_SCH_4801_4801" localSheetId="3">#REF!</definedName>
    <definedName name="_SCH_4801_4801" localSheetId="2">#REF!</definedName>
    <definedName name="_SCH_4801_4801" localSheetId="1">#REF!</definedName>
    <definedName name="_SCH_4801_4801">#REF!</definedName>
    <definedName name="_SCH_4801_4802" localSheetId="3">#REF!</definedName>
    <definedName name="_SCH_4801_4802" localSheetId="2">#REF!</definedName>
    <definedName name="_SCH_4801_4802" localSheetId="1">#REF!</definedName>
    <definedName name="_SCH_4801_4802">#REF!</definedName>
    <definedName name="_SCH_4801_4803" localSheetId="3">#REF!</definedName>
    <definedName name="_SCH_4801_4803" localSheetId="2">#REF!</definedName>
    <definedName name="_SCH_4801_4803" localSheetId="1">#REF!</definedName>
    <definedName name="_SCH_4801_4803">#REF!</definedName>
    <definedName name="_SCH_48401_129" localSheetId="3">#REF!</definedName>
    <definedName name="_SCH_48401_129" localSheetId="2">#REF!</definedName>
    <definedName name="_SCH_48401_129" localSheetId="1">#REF!</definedName>
    <definedName name="_SCH_48401_129">#REF!</definedName>
    <definedName name="_SCH_48401_48401" localSheetId="3">#REF!</definedName>
    <definedName name="_SCH_48401_48401" localSheetId="2">#REF!</definedName>
    <definedName name="_SCH_48401_48401" localSheetId="1">#REF!</definedName>
    <definedName name="_SCH_48401_48401">#REF!</definedName>
    <definedName name="_SCH_48401_48402" localSheetId="3">#REF!</definedName>
    <definedName name="_SCH_48401_48402" localSheetId="2">#REF!</definedName>
    <definedName name="_SCH_48401_48402" localSheetId="1">#REF!</definedName>
    <definedName name="_SCH_48401_48402">#REF!</definedName>
    <definedName name="_SCH_48401_48403" localSheetId="3">#REF!</definedName>
    <definedName name="_SCH_48401_48403" localSheetId="2">#REF!</definedName>
    <definedName name="_SCH_48401_48403" localSheetId="1">#REF!</definedName>
    <definedName name="_SCH_48401_48403">#REF!</definedName>
    <definedName name="_SCH_48401_48404" localSheetId="3">#REF!</definedName>
    <definedName name="_SCH_48401_48404" localSheetId="2">#REF!</definedName>
    <definedName name="_SCH_48401_48404" localSheetId="1">#REF!</definedName>
    <definedName name="_SCH_48401_48404">#REF!</definedName>
    <definedName name="_SCH_48401_48405" localSheetId="3">#REF!</definedName>
    <definedName name="_SCH_48401_48405" localSheetId="2">#REF!</definedName>
    <definedName name="_SCH_48401_48405" localSheetId="1">#REF!</definedName>
    <definedName name="_SCH_48401_48405">#REF!</definedName>
    <definedName name="_SCH_48401_48406" localSheetId="3">#REF!</definedName>
    <definedName name="_SCH_48401_48406" localSheetId="2">#REF!</definedName>
    <definedName name="_SCH_48401_48406" localSheetId="1">#REF!</definedName>
    <definedName name="_SCH_48401_48406">#REF!</definedName>
    <definedName name="_SCH_48401_48407" localSheetId="3">#REF!</definedName>
    <definedName name="_SCH_48401_48407" localSheetId="2">#REF!</definedName>
    <definedName name="_SCH_48401_48407" localSheetId="1">#REF!</definedName>
    <definedName name="_SCH_48401_48407">#REF!</definedName>
    <definedName name="_SCH_48501_129" localSheetId="3">#REF!</definedName>
    <definedName name="_SCH_48501_129" localSheetId="2">#REF!</definedName>
    <definedName name="_SCH_48501_129" localSheetId="1">#REF!</definedName>
    <definedName name="_SCH_48501_129">#REF!</definedName>
    <definedName name="_SCH_48501_48501" localSheetId="3">#REF!</definedName>
    <definedName name="_SCH_48501_48501" localSheetId="2">#REF!</definedName>
    <definedName name="_SCH_48501_48501" localSheetId="1">#REF!</definedName>
    <definedName name="_SCH_48501_48501">#REF!</definedName>
    <definedName name="_SCH_48501_48502" localSheetId="3">#REF!</definedName>
    <definedName name="_SCH_48501_48502" localSheetId="2">#REF!</definedName>
    <definedName name="_SCH_48501_48502" localSheetId="1">#REF!</definedName>
    <definedName name="_SCH_48501_48502">#REF!</definedName>
    <definedName name="_SCH_48501_48503" localSheetId="3">#REF!</definedName>
    <definedName name="_SCH_48501_48503" localSheetId="2">#REF!</definedName>
    <definedName name="_SCH_48501_48503" localSheetId="1">#REF!</definedName>
    <definedName name="_SCH_48501_48503">#REF!</definedName>
    <definedName name="_SCH_48601_129" localSheetId="3">#REF!</definedName>
    <definedName name="_SCH_48601_129" localSheetId="2">#REF!</definedName>
    <definedName name="_SCH_48601_129" localSheetId="1">#REF!</definedName>
    <definedName name="_SCH_48601_129">#REF!</definedName>
    <definedName name="_SCH_48601_48601" localSheetId="3">#REF!</definedName>
    <definedName name="_SCH_48601_48601" localSheetId="2">#REF!</definedName>
    <definedName name="_SCH_48601_48601" localSheetId="1">#REF!</definedName>
    <definedName name="_SCH_48601_48601">#REF!</definedName>
    <definedName name="_SCH_48601_48602" localSheetId="3">#REF!</definedName>
    <definedName name="_SCH_48601_48602" localSheetId="2">#REF!</definedName>
    <definedName name="_SCH_48601_48602" localSheetId="1">#REF!</definedName>
    <definedName name="_SCH_48601_48602">#REF!</definedName>
    <definedName name="_SCH_48701_129" localSheetId="3">#REF!</definedName>
    <definedName name="_SCH_48701_129" localSheetId="2">#REF!</definedName>
    <definedName name="_SCH_48701_129" localSheetId="1">#REF!</definedName>
    <definedName name="_SCH_48701_129">#REF!</definedName>
    <definedName name="_SCH_48701_48701" localSheetId="3">#REF!</definedName>
    <definedName name="_SCH_48701_48701" localSheetId="2">#REF!</definedName>
    <definedName name="_SCH_48701_48701" localSheetId="1">#REF!</definedName>
    <definedName name="_SCH_48701_48701">#REF!</definedName>
    <definedName name="_SCH_48701_48702" localSheetId="3">#REF!</definedName>
    <definedName name="_SCH_48701_48702" localSheetId="2">#REF!</definedName>
    <definedName name="_SCH_48701_48702" localSheetId="1">#REF!</definedName>
    <definedName name="_SCH_48701_48702">#REF!</definedName>
    <definedName name="_SCH_48801_129" localSheetId="3">#REF!</definedName>
    <definedName name="_SCH_48801_129" localSheetId="2">#REF!</definedName>
    <definedName name="_SCH_48801_129" localSheetId="1">#REF!</definedName>
    <definedName name="_SCH_48801_129">#REF!</definedName>
    <definedName name="_SCH_48801_48801" localSheetId="3">#REF!</definedName>
    <definedName name="_SCH_48801_48801" localSheetId="2">#REF!</definedName>
    <definedName name="_SCH_48801_48801" localSheetId="1">#REF!</definedName>
    <definedName name="_SCH_48801_48801">#REF!</definedName>
    <definedName name="_SCH_48901_129" localSheetId="3">#REF!</definedName>
    <definedName name="_SCH_48901_129" localSheetId="2">#REF!</definedName>
    <definedName name="_SCH_48901_129" localSheetId="1">#REF!</definedName>
    <definedName name="_SCH_48901_129">#REF!</definedName>
    <definedName name="_SCH_48901_48901" localSheetId="3">#REF!</definedName>
    <definedName name="_SCH_48901_48901" localSheetId="2">#REF!</definedName>
    <definedName name="_SCH_48901_48901" localSheetId="1">#REF!</definedName>
    <definedName name="_SCH_48901_48901">#REF!</definedName>
    <definedName name="_SCH_48901_48902" localSheetId="3">#REF!</definedName>
    <definedName name="_SCH_48901_48902" localSheetId="2">#REF!</definedName>
    <definedName name="_SCH_48901_48902" localSheetId="1">#REF!</definedName>
    <definedName name="_SCH_48901_48902">#REF!</definedName>
    <definedName name="_SCH_49001_129" localSheetId="3">#REF!</definedName>
    <definedName name="_SCH_49001_129" localSheetId="2">#REF!</definedName>
    <definedName name="_SCH_49001_129" localSheetId="1">#REF!</definedName>
    <definedName name="_SCH_49001_129">#REF!</definedName>
    <definedName name="_SCH_49001_49001" localSheetId="3">#REF!</definedName>
    <definedName name="_SCH_49001_49001" localSheetId="2">#REF!</definedName>
    <definedName name="_SCH_49001_49001" localSheetId="1">#REF!</definedName>
    <definedName name="_SCH_49001_49001">#REF!</definedName>
    <definedName name="_SCH_49001_49002" localSheetId="3">#REF!</definedName>
    <definedName name="_SCH_49001_49002" localSheetId="2">#REF!</definedName>
    <definedName name="_SCH_49001_49002" localSheetId="1">#REF!</definedName>
    <definedName name="_SCH_49001_49002">#REF!</definedName>
    <definedName name="_SCH_49001_49003" localSheetId="3">#REF!</definedName>
    <definedName name="_SCH_49001_49003" localSheetId="2">#REF!</definedName>
    <definedName name="_SCH_49001_49003" localSheetId="1">#REF!</definedName>
    <definedName name="_SCH_49001_49003">#REF!</definedName>
    <definedName name="_SCH_49001_49004" localSheetId="3">#REF!</definedName>
    <definedName name="_SCH_49001_49004" localSheetId="2">#REF!</definedName>
    <definedName name="_SCH_49001_49004" localSheetId="1">#REF!</definedName>
    <definedName name="_SCH_49001_49004">#REF!</definedName>
    <definedName name="_SCH_4901_129" localSheetId="3">#REF!</definedName>
    <definedName name="_SCH_4901_129" localSheetId="2">#REF!</definedName>
    <definedName name="_SCH_4901_129" localSheetId="1">#REF!</definedName>
    <definedName name="_SCH_4901_129">#REF!</definedName>
    <definedName name="_SCH_4901_4901" localSheetId="3">#REF!</definedName>
    <definedName name="_SCH_4901_4901" localSheetId="2">#REF!</definedName>
    <definedName name="_SCH_4901_4901" localSheetId="1">#REF!</definedName>
    <definedName name="_SCH_4901_4901">#REF!</definedName>
    <definedName name="_SCH_4901_4902" localSheetId="3">#REF!</definedName>
    <definedName name="_SCH_4901_4902" localSheetId="2">#REF!</definedName>
    <definedName name="_SCH_4901_4902" localSheetId="1">#REF!</definedName>
    <definedName name="_SCH_4901_4902">#REF!</definedName>
    <definedName name="_SCH_4901_4903" localSheetId="3">#REF!</definedName>
    <definedName name="_SCH_4901_4903" localSheetId="2">#REF!</definedName>
    <definedName name="_SCH_4901_4903" localSheetId="1">#REF!</definedName>
    <definedName name="_SCH_4901_4903">#REF!</definedName>
    <definedName name="_SCH_4901_4905" localSheetId="3">#REF!</definedName>
    <definedName name="_SCH_4901_4905" localSheetId="2">#REF!</definedName>
    <definedName name="_SCH_4901_4905" localSheetId="1">#REF!</definedName>
    <definedName name="_SCH_4901_4905">#REF!</definedName>
    <definedName name="_SCH_4901_4906" localSheetId="3">#REF!</definedName>
    <definedName name="_SCH_4901_4906" localSheetId="2">#REF!</definedName>
    <definedName name="_SCH_4901_4906" localSheetId="1">#REF!</definedName>
    <definedName name="_SCH_4901_4906">#REF!</definedName>
    <definedName name="_SCH_49101_129" localSheetId="3">#REF!</definedName>
    <definedName name="_SCH_49101_129" localSheetId="2">#REF!</definedName>
    <definedName name="_SCH_49101_129" localSheetId="1">#REF!</definedName>
    <definedName name="_SCH_49101_129">#REF!</definedName>
    <definedName name="_SCH_49101_49101" localSheetId="3">#REF!</definedName>
    <definedName name="_SCH_49101_49101" localSheetId="2">#REF!</definedName>
    <definedName name="_SCH_49101_49101" localSheetId="1">#REF!</definedName>
    <definedName name="_SCH_49101_49101">#REF!</definedName>
    <definedName name="_SCH_49201_129" localSheetId="3">#REF!</definedName>
    <definedName name="_SCH_49201_129" localSheetId="2">#REF!</definedName>
    <definedName name="_SCH_49201_129" localSheetId="1">#REF!</definedName>
    <definedName name="_SCH_49201_129">#REF!</definedName>
    <definedName name="_SCH_49201_49201" localSheetId="3">#REF!</definedName>
    <definedName name="_SCH_49201_49201" localSheetId="2">#REF!</definedName>
    <definedName name="_SCH_49201_49201" localSheetId="1">#REF!</definedName>
    <definedName name="_SCH_49201_49201">#REF!</definedName>
    <definedName name="_SCH_49301_129" localSheetId="3">#REF!</definedName>
    <definedName name="_SCH_49301_129" localSheetId="2">#REF!</definedName>
    <definedName name="_SCH_49301_129" localSheetId="1">#REF!</definedName>
    <definedName name="_SCH_49301_129">#REF!</definedName>
    <definedName name="_SCH_49301_49301" localSheetId="3">#REF!</definedName>
    <definedName name="_SCH_49301_49301" localSheetId="2">#REF!</definedName>
    <definedName name="_SCH_49301_49301" localSheetId="1">#REF!</definedName>
    <definedName name="_SCH_49301_49301">#REF!</definedName>
    <definedName name="_SCH_49301_49302" localSheetId="3">#REF!</definedName>
    <definedName name="_SCH_49301_49302" localSheetId="2">#REF!</definedName>
    <definedName name="_SCH_49301_49302" localSheetId="1">#REF!</definedName>
    <definedName name="_SCH_49301_49302">#REF!</definedName>
    <definedName name="_SCH_49401_129" localSheetId="3">#REF!</definedName>
    <definedName name="_SCH_49401_129" localSheetId="2">#REF!</definedName>
    <definedName name="_SCH_49401_129" localSheetId="1">#REF!</definedName>
    <definedName name="_SCH_49401_129">#REF!</definedName>
    <definedName name="_SCH_49401_49401" localSheetId="3">#REF!</definedName>
    <definedName name="_SCH_49401_49401" localSheetId="2">#REF!</definedName>
    <definedName name="_SCH_49401_49401" localSheetId="1">#REF!</definedName>
    <definedName name="_SCH_49401_49401">#REF!</definedName>
    <definedName name="_SCH_49401_49402" localSheetId="3">#REF!</definedName>
    <definedName name="_SCH_49401_49402" localSheetId="2">#REF!</definedName>
    <definedName name="_SCH_49401_49402" localSheetId="1">#REF!</definedName>
    <definedName name="_SCH_49401_49402">#REF!</definedName>
    <definedName name="_SCH_49401_49403" localSheetId="3">#REF!</definedName>
    <definedName name="_SCH_49401_49403" localSheetId="2">#REF!</definedName>
    <definedName name="_SCH_49401_49403" localSheetId="1">#REF!</definedName>
    <definedName name="_SCH_49401_49403">#REF!</definedName>
    <definedName name="_SCH_49501_129" localSheetId="3">#REF!</definedName>
    <definedName name="_SCH_49501_129" localSheetId="2">#REF!</definedName>
    <definedName name="_SCH_49501_129" localSheetId="1">#REF!</definedName>
    <definedName name="_SCH_49501_129">#REF!</definedName>
    <definedName name="_SCH_49501_49501" localSheetId="3">#REF!</definedName>
    <definedName name="_SCH_49501_49501" localSheetId="2">#REF!</definedName>
    <definedName name="_SCH_49501_49501" localSheetId="1">#REF!</definedName>
    <definedName name="_SCH_49501_49501">#REF!</definedName>
    <definedName name="_SCH_49601_129" localSheetId="3">#REF!</definedName>
    <definedName name="_SCH_49601_129" localSheetId="2">#REF!</definedName>
    <definedName name="_SCH_49601_129" localSheetId="1">#REF!</definedName>
    <definedName name="_SCH_49601_129">#REF!</definedName>
    <definedName name="_SCH_49601_49601" localSheetId="3">#REF!</definedName>
    <definedName name="_SCH_49601_49601" localSheetId="2">#REF!</definedName>
    <definedName name="_SCH_49601_49601" localSheetId="1">#REF!</definedName>
    <definedName name="_SCH_49601_49601">#REF!</definedName>
    <definedName name="_SCH_49601_49602" localSheetId="3">#REF!</definedName>
    <definedName name="_SCH_49601_49602" localSheetId="2">#REF!</definedName>
    <definedName name="_SCH_49601_49602" localSheetId="1">#REF!</definedName>
    <definedName name="_SCH_49601_49602">#REF!</definedName>
    <definedName name="_SCH_49701_129" localSheetId="3">#REF!</definedName>
    <definedName name="_SCH_49701_129" localSheetId="2">#REF!</definedName>
    <definedName name="_SCH_49701_129" localSheetId="1">#REF!</definedName>
    <definedName name="_SCH_49701_129">#REF!</definedName>
    <definedName name="_SCH_49701_49701" localSheetId="3">#REF!</definedName>
    <definedName name="_SCH_49701_49701" localSheetId="2">#REF!</definedName>
    <definedName name="_SCH_49701_49701" localSheetId="1">#REF!</definedName>
    <definedName name="_SCH_49701_49701">#REF!</definedName>
    <definedName name="_SCH_49701_49702" localSheetId="3">#REF!</definedName>
    <definedName name="_SCH_49701_49702" localSheetId="2">#REF!</definedName>
    <definedName name="_SCH_49701_49702" localSheetId="1">#REF!</definedName>
    <definedName name="_SCH_49701_49702">#REF!</definedName>
    <definedName name="_SCH_49801_129" localSheetId="3">#REF!</definedName>
    <definedName name="_SCH_49801_129" localSheetId="2">#REF!</definedName>
    <definedName name="_SCH_49801_129" localSheetId="1">#REF!</definedName>
    <definedName name="_SCH_49801_129">#REF!</definedName>
    <definedName name="_SCH_49801_49801" localSheetId="3">#REF!</definedName>
    <definedName name="_SCH_49801_49801" localSheetId="2">#REF!</definedName>
    <definedName name="_SCH_49801_49801" localSheetId="1">#REF!</definedName>
    <definedName name="_SCH_49801_49801">#REF!</definedName>
    <definedName name="_SCH_50001_129" localSheetId="3">#REF!</definedName>
    <definedName name="_SCH_50001_129" localSheetId="2">#REF!</definedName>
    <definedName name="_SCH_50001_129" localSheetId="1">#REF!</definedName>
    <definedName name="_SCH_50001_129">#REF!</definedName>
    <definedName name="_SCH_50001_50001" localSheetId="3">#REF!</definedName>
    <definedName name="_SCH_50001_50001" localSheetId="2">#REF!</definedName>
    <definedName name="_SCH_50001_50001" localSheetId="1">#REF!</definedName>
    <definedName name="_SCH_50001_50001">#REF!</definedName>
    <definedName name="_SCH_5001_129" localSheetId="3">#REF!</definedName>
    <definedName name="_SCH_5001_129" localSheetId="2">#REF!</definedName>
    <definedName name="_SCH_5001_129" localSheetId="1">#REF!</definedName>
    <definedName name="_SCH_5001_129">#REF!</definedName>
    <definedName name="_SCH_5001_5001" localSheetId="3">#REF!</definedName>
    <definedName name="_SCH_5001_5001" localSheetId="2">#REF!</definedName>
    <definedName name="_SCH_5001_5001" localSheetId="1">#REF!</definedName>
    <definedName name="_SCH_5001_5001">#REF!</definedName>
    <definedName name="_SCH_5001_5003" localSheetId="3">#REF!</definedName>
    <definedName name="_SCH_5001_5003" localSheetId="2">#REF!</definedName>
    <definedName name="_SCH_5001_5003" localSheetId="1">#REF!</definedName>
    <definedName name="_SCH_5001_5003">#REF!</definedName>
    <definedName name="_SCH_50101_129" localSheetId="3">#REF!</definedName>
    <definedName name="_SCH_50101_129" localSheetId="2">#REF!</definedName>
    <definedName name="_SCH_50101_129" localSheetId="1">#REF!</definedName>
    <definedName name="_SCH_50101_129">#REF!</definedName>
    <definedName name="_SCH_50101_50101" localSheetId="3">#REF!</definedName>
    <definedName name="_SCH_50101_50101" localSheetId="2">#REF!</definedName>
    <definedName name="_SCH_50101_50101" localSheetId="1">#REF!</definedName>
    <definedName name="_SCH_50101_50101">#REF!</definedName>
    <definedName name="_SCH_50101_50102" localSheetId="3">#REF!</definedName>
    <definedName name="_SCH_50101_50102" localSheetId="2">#REF!</definedName>
    <definedName name="_SCH_50101_50102" localSheetId="1">#REF!</definedName>
    <definedName name="_SCH_50101_50102">#REF!</definedName>
    <definedName name="_SCH_502_" localSheetId="3">#REF!</definedName>
    <definedName name="_SCH_502_" localSheetId="2">#REF!</definedName>
    <definedName name="_SCH_502_" localSheetId="1">#REF!</definedName>
    <definedName name="_SCH_502_">#REF!</definedName>
    <definedName name="_SCH_50201_129" localSheetId="3">#REF!</definedName>
    <definedName name="_SCH_50201_129" localSheetId="2">#REF!</definedName>
    <definedName name="_SCH_50201_129" localSheetId="1">#REF!</definedName>
    <definedName name="_SCH_50201_129">#REF!</definedName>
    <definedName name="_SCH_50201_50201" localSheetId="3">#REF!</definedName>
    <definedName name="_SCH_50201_50201" localSheetId="2">#REF!</definedName>
    <definedName name="_SCH_50201_50201" localSheetId="1">#REF!</definedName>
    <definedName name="_SCH_50201_50201">#REF!</definedName>
    <definedName name="_SCH_50201_50202" localSheetId="3">#REF!</definedName>
    <definedName name="_SCH_50201_50202" localSheetId="2">#REF!</definedName>
    <definedName name="_SCH_50201_50202" localSheetId="1">#REF!</definedName>
    <definedName name="_SCH_50201_50202">#REF!</definedName>
    <definedName name="_SCH_50401_129" localSheetId="3">#REF!</definedName>
    <definedName name="_SCH_50401_129" localSheetId="2">#REF!</definedName>
    <definedName name="_SCH_50401_129" localSheetId="1">#REF!</definedName>
    <definedName name="_SCH_50401_129">#REF!</definedName>
    <definedName name="_SCH_50401_50401" localSheetId="3">#REF!</definedName>
    <definedName name="_SCH_50401_50401" localSheetId="2">#REF!</definedName>
    <definedName name="_SCH_50401_50401" localSheetId="1">#REF!</definedName>
    <definedName name="_SCH_50401_50401">#REF!</definedName>
    <definedName name="_SCH_50501_129" localSheetId="3">#REF!</definedName>
    <definedName name="_SCH_50501_129" localSheetId="2">#REF!</definedName>
    <definedName name="_SCH_50501_129" localSheetId="1">#REF!</definedName>
    <definedName name="_SCH_50501_129">#REF!</definedName>
    <definedName name="_SCH_50501_50501" localSheetId="3">#REF!</definedName>
    <definedName name="_SCH_50501_50501" localSheetId="2">#REF!</definedName>
    <definedName name="_SCH_50501_50501" localSheetId="1">#REF!</definedName>
    <definedName name="_SCH_50501_50501">#REF!</definedName>
    <definedName name="_SCH_50601_129" localSheetId="3">#REF!</definedName>
    <definedName name="_SCH_50601_129" localSheetId="2">#REF!</definedName>
    <definedName name="_SCH_50601_129" localSheetId="1">#REF!</definedName>
    <definedName name="_SCH_50601_129">#REF!</definedName>
    <definedName name="_SCH_50601_50601" localSheetId="3">#REF!</definedName>
    <definedName name="_SCH_50601_50601" localSheetId="2">#REF!</definedName>
    <definedName name="_SCH_50601_50601" localSheetId="1">#REF!</definedName>
    <definedName name="_SCH_50601_50601">#REF!</definedName>
    <definedName name="_SCH_50701_129" localSheetId="3">#REF!</definedName>
    <definedName name="_SCH_50701_129" localSheetId="2">#REF!</definedName>
    <definedName name="_SCH_50701_129" localSheetId="1">#REF!</definedName>
    <definedName name="_SCH_50701_129">#REF!</definedName>
    <definedName name="_SCH_50701_50701" localSheetId="3">#REF!</definedName>
    <definedName name="_SCH_50701_50701" localSheetId="2">#REF!</definedName>
    <definedName name="_SCH_50701_50701" localSheetId="1">#REF!</definedName>
    <definedName name="_SCH_50701_50701">#REF!</definedName>
    <definedName name="_SCH_51001_129" localSheetId="3">#REF!</definedName>
    <definedName name="_SCH_51001_129" localSheetId="2">#REF!</definedName>
    <definedName name="_SCH_51001_129" localSheetId="1">#REF!</definedName>
    <definedName name="_SCH_51001_129">#REF!</definedName>
    <definedName name="_SCH_51001_51001" localSheetId="3">#REF!</definedName>
    <definedName name="_SCH_51001_51001" localSheetId="2">#REF!</definedName>
    <definedName name="_SCH_51001_51001" localSheetId="1">#REF!</definedName>
    <definedName name="_SCH_51001_51001">#REF!</definedName>
    <definedName name="_SCH_51001_51002" localSheetId="3">#REF!</definedName>
    <definedName name="_SCH_51001_51002" localSheetId="2">#REF!</definedName>
    <definedName name="_SCH_51001_51002" localSheetId="1">#REF!</definedName>
    <definedName name="_SCH_51001_51002">#REF!</definedName>
    <definedName name="_SCH_51001_51003" localSheetId="3">#REF!</definedName>
    <definedName name="_SCH_51001_51003" localSheetId="2">#REF!</definedName>
    <definedName name="_SCH_51001_51003" localSheetId="1">#REF!</definedName>
    <definedName name="_SCH_51001_51003">#REF!</definedName>
    <definedName name="_SCH_5101_129" localSheetId="3">#REF!</definedName>
    <definedName name="_SCH_5101_129" localSheetId="2">#REF!</definedName>
    <definedName name="_SCH_5101_129" localSheetId="1">#REF!</definedName>
    <definedName name="_SCH_5101_129">#REF!</definedName>
    <definedName name="_SCH_5101_5101" localSheetId="3">#REF!</definedName>
    <definedName name="_SCH_5101_5101" localSheetId="2">#REF!</definedName>
    <definedName name="_SCH_5101_5101" localSheetId="1">#REF!</definedName>
    <definedName name="_SCH_5101_5101">#REF!</definedName>
    <definedName name="_SCH_5101_5102" localSheetId="3">#REF!</definedName>
    <definedName name="_SCH_5101_5102" localSheetId="2">#REF!</definedName>
    <definedName name="_SCH_5101_5102" localSheetId="1">#REF!</definedName>
    <definedName name="_SCH_5101_5102">#REF!</definedName>
    <definedName name="_SCH_5101_5103" localSheetId="3">#REF!</definedName>
    <definedName name="_SCH_5101_5103" localSheetId="2">#REF!</definedName>
    <definedName name="_SCH_5101_5103" localSheetId="1">#REF!</definedName>
    <definedName name="_SCH_5101_5103">#REF!</definedName>
    <definedName name="_SCH_5101_5104" localSheetId="3">#REF!</definedName>
    <definedName name="_SCH_5101_5104" localSheetId="2">#REF!</definedName>
    <definedName name="_SCH_5101_5104" localSheetId="1">#REF!</definedName>
    <definedName name="_SCH_5101_5104">#REF!</definedName>
    <definedName name="_SCH_5101_5105" localSheetId="3">#REF!</definedName>
    <definedName name="_SCH_5101_5105" localSheetId="2">#REF!</definedName>
    <definedName name="_SCH_5101_5105" localSheetId="1">#REF!</definedName>
    <definedName name="_SCH_5101_5105">#REF!</definedName>
    <definedName name="_SCH_5201_129" localSheetId="3">#REF!</definedName>
    <definedName name="_SCH_5201_129" localSheetId="2">#REF!</definedName>
    <definedName name="_SCH_5201_129" localSheetId="1">#REF!</definedName>
    <definedName name="_SCH_5201_129">#REF!</definedName>
    <definedName name="_SCH_5201_5201" localSheetId="3">#REF!</definedName>
    <definedName name="_SCH_5201_5201" localSheetId="2">#REF!</definedName>
    <definedName name="_SCH_5201_5201" localSheetId="1">#REF!</definedName>
    <definedName name="_SCH_5201_5201">#REF!</definedName>
    <definedName name="_SCH_5301_129" localSheetId="3">#REF!</definedName>
    <definedName name="_SCH_5301_129" localSheetId="2">#REF!</definedName>
    <definedName name="_SCH_5301_129" localSheetId="1">#REF!</definedName>
    <definedName name="_SCH_5301_129">#REF!</definedName>
    <definedName name="_SCH_5301_5301" localSheetId="3">#REF!</definedName>
    <definedName name="_SCH_5301_5301" localSheetId="2">#REF!</definedName>
    <definedName name="_SCH_5301_5301" localSheetId="1">#REF!</definedName>
    <definedName name="_SCH_5301_5301">#REF!</definedName>
    <definedName name="_SCH_5401_129" localSheetId="3">#REF!</definedName>
    <definedName name="_SCH_5401_129" localSheetId="2">#REF!</definedName>
    <definedName name="_SCH_5401_129" localSheetId="1">#REF!</definedName>
    <definedName name="_SCH_5401_129">#REF!</definedName>
    <definedName name="_SCH_5401_5401" localSheetId="3">#REF!</definedName>
    <definedName name="_SCH_5401_5401" localSheetId="2">#REF!</definedName>
    <definedName name="_SCH_5401_5401" localSheetId="1">#REF!</definedName>
    <definedName name="_SCH_5401_5401">#REF!</definedName>
    <definedName name="_SCH_5501_129" localSheetId="3">#REF!</definedName>
    <definedName name="_SCH_5501_129" localSheetId="2">#REF!</definedName>
    <definedName name="_SCH_5501_129" localSheetId="1">#REF!</definedName>
    <definedName name="_SCH_5501_129">#REF!</definedName>
    <definedName name="_SCH_5501_5501" localSheetId="3">#REF!</definedName>
    <definedName name="_SCH_5501_5501" localSheetId="2">#REF!</definedName>
    <definedName name="_SCH_5501_5501" localSheetId="1">#REF!</definedName>
    <definedName name="_SCH_5501_5501">#REF!</definedName>
    <definedName name="_SCH_5501_5502" localSheetId="3">#REF!</definedName>
    <definedName name="_SCH_5501_5502" localSheetId="2">#REF!</definedName>
    <definedName name="_SCH_5501_5502" localSheetId="1">#REF!</definedName>
    <definedName name="_SCH_5501_5502">#REF!</definedName>
    <definedName name="_SCH_5501_5503" localSheetId="3">#REF!</definedName>
    <definedName name="_SCH_5501_5503" localSheetId="2">#REF!</definedName>
    <definedName name="_SCH_5501_5503" localSheetId="1">#REF!</definedName>
    <definedName name="_SCH_5501_5503">#REF!</definedName>
    <definedName name="_SCH_5501_5504" localSheetId="3">#REF!</definedName>
    <definedName name="_SCH_5501_5504" localSheetId="2">#REF!</definedName>
    <definedName name="_SCH_5501_5504" localSheetId="1">#REF!</definedName>
    <definedName name="_SCH_5501_5504">#REF!</definedName>
    <definedName name="_SCH_5601_129" localSheetId="3">#REF!</definedName>
    <definedName name="_SCH_5601_129" localSheetId="2">#REF!</definedName>
    <definedName name="_SCH_5601_129" localSheetId="1">#REF!</definedName>
    <definedName name="_SCH_5601_129">#REF!</definedName>
    <definedName name="_SCH_5601_5601" localSheetId="3">#REF!</definedName>
    <definedName name="_SCH_5601_5601" localSheetId="2">#REF!</definedName>
    <definedName name="_SCH_5601_5601" localSheetId="1">#REF!</definedName>
    <definedName name="_SCH_5601_5601">#REF!</definedName>
    <definedName name="_SCH_5601_5602" localSheetId="3">#REF!</definedName>
    <definedName name="_SCH_5601_5602" localSheetId="2">#REF!</definedName>
    <definedName name="_SCH_5601_5602" localSheetId="1">#REF!</definedName>
    <definedName name="_SCH_5601_5602">#REF!</definedName>
    <definedName name="_SCH_5601_5603" localSheetId="3">#REF!</definedName>
    <definedName name="_SCH_5601_5603" localSheetId="2">#REF!</definedName>
    <definedName name="_SCH_5601_5603" localSheetId="1">#REF!</definedName>
    <definedName name="_SCH_5601_5603">#REF!</definedName>
    <definedName name="_SCH_5701_129" localSheetId="3">#REF!</definedName>
    <definedName name="_SCH_5701_129" localSheetId="2">#REF!</definedName>
    <definedName name="_SCH_5701_129" localSheetId="1">#REF!</definedName>
    <definedName name="_SCH_5701_129">#REF!</definedName>
    <definedName name="_SCH_5701_5701" localSheetId="3">#REF!</definedName>
    <definedName name="_SCH_5701_5701" localSheetId="2">#REF!</definedName>
    <definedName name="_SCH_5701_5701" localSheetId="1">#REF!</definedName>
    <definedName name="_SCH_5701_5701">#REF!</definedName>
    <definedName name="_SCH_5701_5702" localSheetId="3">#REF!</definedName>
    <definedName name="_SCH_5701_5702" localSheetId="2">#REF!</definedName>
    <definedName name="_SCH_5701_5702" localSheetId="1">#REF!</definedName>
    <definedName name="_SCH_5701_5702">#REF!</definedName>
    <definedName name="_SCH_5801_129" localSheetId="3">#REF!</definedName>
    <definedName name="_SCH_5801_129" localSheetId="2">#REF!</definedName>
    <definedName name="_SCH_5801_129" localSheetId="1">#REF!</definedName>
    <definedName name="_SCH_5801_129">#REF!</definedName>
    <definedName name="_SCH_5801_5801" localSheetId="3">#REF!</definedName>
    <definedName name="_SCH_5801_5801" localSheetId="2">#REF!</definedName>
    <definedName name="_SCH_5801_5801" localSheetId="1">#REF!</definedName>
    <definedName name="_SCH_5801_5801">#REF!</definedName>
    <definedName name="_SCH_5801_5802" localSheetId="3">#REF!</definedName>
    <definedName name="_SCH_5801_5802" localSheetId="2">#REF!</definedName>
    <definedName name="_SCH_5801_5802" localSheetId="1">#REF!</definedName>
    <definedName name="_SCH_5801_5802">#REF!</definedName>
    <definedName name="_SCH_5801_5803" localSheetId="3">#REF!</definedName>
    <definedName name="_SCH_5801_5803" localSheetId="2">#REF!</definedName>
    <definedName name="_SCH_5801_5803" localSheetId="1">#REF!</definedName>
    <definedName name="_SCH_5801_5803">#REF!</definedName>
    <definedName name="_SCH_5801_5804" localSheetId="3">#REF!</definedName>
    <definedName name="_SCH_5801_5804" localSheetId="2">#REF!</definedName>
    <definedName name="_SCH_5801_5804" localSheetId="1">#REF!</definedName>
    <definedName name="_SCH_5801_5804">#REF!</definedName>
    <definedName name="_SCH_5801_5805" localSheetId="3">#REF!</definedName>
    <definedName name="_SCH_5801_5805" localSheetId="2">#REF!</definedName>
    <definedName name="_SCH_5801_5805" localSheetId="1">#REF!</definedName>
    <definedName name="_SCH_5801_5805">#REF!</definedName>
    <definedName name="_SCH_5801_5806" localSheetId="3">#REF!</definedName>
    <definedName name="_SCH_5801_5806" localSheetId="2">#REF!</definedName>
    <definedName name="_SCH_5801_5806" localSheetId="1">#REF!</definedName>
    <definedName name="_SCH_5801_5806">#REF!</definedName>
    <definedName name="_SCH_5801_5807" localSheetId="3">#REF!</definedName>
    <definedName name="_SCH_5801_5807" localSheetId="2">#REF!</definedName>
    <definedName name="_SCH_5801_5807" localSheetId="1">#REF!</definedName>
    <definedName name="_SCH_5801_5807">#REF!</definedName>
    <definedName name="_SCH_5801_5808" localSheetId="3">#REF!</definedName>
    <definedName name="_SCH_5801_5808" localSheetId="2">#REF!</definedName>
    <definedName name="_SCH_5801_5808" localSheetId="1">#REF!</definedName>
    <definedName name="_SCH_5801_5808">#REF!</definedName>
    <definedName name="_SCH_5801_5809" localSheetId="3">#REF!</definedName>
    <definedName name="_SCH_5801_5809" localSheetId="2">#REF!</definedName>
    <definedName name="_SCH_5801_5809" localSheetId="1">#REF!</definedName>
    <definedName name="_SCH_5801_5809">#REF!</definedName>
    <definedName name="_SCH_5801_5810" localSheetId="3">#REF!</definedName>
    <definedName name="_SCH_5801_5810" localSheetId="2">#REF!</definedName>
    <definedName name="_SCH_5801_5810" localSheetId="1">#REF!</definedName>
    <definedName name="_SCH_5801_5810">#REF!</definedName>
    <definedName name="_SCH_5801_5811" localSheetId="3">#REF!</definedName>
    <definedName name="_SCH_5801_5811" localSheetId="2">#REF!</definedName>
    <definedName name="_SCH_5801_5811" localSheetId="1">#REF!</definedName>
    <definedName name="_SCH_5801_5811">#REF!</definedName>
    <definedName name="_SCH_5801_5812" localSheetId="3">#REF!</definedName>
    <definedName name="_SCH_5801_5812" localSheetId="2">#REF!</definedName>
    <definedName name="_SCH_5801_5812" localSheetId="1">#REF!</definedName>
    <definedName name="_SCH_5801_5812">#REF!</definedName>
    <definedName name="_SCH_5801_5815" localSheetId="3">#REF!</definedName>
    <definedName name="_SCH_5801_5815" localSheetId="2">#REF!</definedName>
    <definedName name="_SCH_5801_5815" localSheetId="1">#REF!</definedName>
    <definedName name="_SCH_5801_5815">#REF!</definedName>
    <definedName name="_SCH_5901_129" localSheetId="3">#REF!</definedName>
    <definedName name="_SCH_5901_129" localSheetId="2">#REF!</definedName>
    <definedName name="_SCH_5901_129" localSheetId="1">#REF!</definedName>
    <definedName name="_SCH_5901_129">#REF!</definedName>
    <definedName name="_SCH_5901_5901" localSheetId="3">#REF!</definedName>
    <definedName name="_SCH_5901_5901" localSheetId="2">#REF!</definedName>
    <definedName name="_SCH_5901_5901" localSheetId="1">#REF!</definedName>
    <definedName name="_SCH_5901_5901">#REF!</definedName>
    <definedName name="_SCH_5901_5902" localSheetId="3">#REF!</definedName>
    <definedName name="_SCH_5901_5902" localSheetId="2">#REF!</definedName>
    <definedName name="_SCH_5901_5902" localSheetId="1">#REF!</definedName>
    <definedName name="_SCH_5901_5902">#REF!</definedName>
    <definedName name="_SCH_5901_5903" localSheetId="3">#REF!</definedName>
    <definedName name="_SCH_5901_5903" localSheetId="2">#REF!</definedName>
    <definedName name="_SCH_5901_5903" localSheetId="1">#REF!</definedName>
    <definedName name="_SCH_5901_5903">#REF!</definedName>
    <definedName name="_SCH_5901_5904" localSheetId="3">#REF!</definedName>
    <definedName name="_SCH_5901_5904" localSheetId="2">#REF!</definedName>
    <definedName name="_SCH_5901_5904" localSheetId="1">#REF!</definedName>
    <definedName name="_SCH_5901_5904">#REF!</definedName>
    <definedName name="_SCH_5901_5905" localSheetId="3">#REF!</definedName>
    <definedName name="_SCH_5901_5905" localSheetId="2">#REF!</definedName>
    <definedName name="_SCH_5901_5905" localSheetId="1">#REF!</definedName>
    <definedName name="_SCH_5901_5905">#REF!</definedName>
    <definedName name="_SCH_5901_5906" localSheetId="3">#REF!</definedName>
    <definedName name="_SCH_5901_5906" localSheetId="2">#REF!</definedName>
    <definedName name="_SCH_5901_5906" localSheetId="1">#REF!</definedName>
    <definedName name="_SCH_5901_5906">#REF!</definedName>
    <definedName name="_SCH_5901_5907" localSheetId="3">#REF!</definedName>
    <definedName name="_SCH_5901_5907" localSheetId="2">#REF!</definedName>
    <definedName name="_SCH_5901_5907" localSheetId="1">#REF!</definedName>
    <definedName name="_SCH_5901_5907">#REF!</definedName>
    <definedName name="_SCH_5901_5908" localSheetId="3">#REF!</definedName>
    <definedName name="_SCH_5901_5908" localSheetId="2">#REF!</definedName>
    <definedName name="_SCH_5901_5908" localSheetId="1">#REF!</definedName>
    <definedName name="_SCH_5901_5908">#REF!</definedName>
    <definedName name="_SCH_5901_5909" localSheetId="3">#REF!</definedName>
    <definedName name="_SCH_5901_5909" localSheetId="2">#REF!</definedName>
    <definedName name="_SCH_5901_5909" localSheetId="1">#REF!</definedName>
    <definedName name="_SCH_5901_5909">#REF!</definedName>
    <definedName name="_SCH_5901_5912" localSheetId="3">#REF!</definedName>
    <definedName name="_SCH_5901_5912" localSheetId="2">#REF!</definedName>
    <definedName name="_SCH_5901_5912" localSheetId="1">#REF!</definedName>
    <definedName name="_SCH_5901_5912">#REF!</definedName>
    <definedName name="_SCH_5901_5913" localSheetId="3">#REF!</definedName>
    <definedName name="_SCH_5901_5913" localSheetId="2">#REF!</definedName>
    <definedName name="_SCH_5901_5913" localSheetId="1">#REF!</definedName>
    <definedName name="_SCH_5901_5913">#REF!</definedName>
    <definedName name="_SCH_5901_5917" localSheetId="3">#REF!</definedName>
    <definedName name="_SCH_5901_5917" localSheetId="2">#REF!</definedName>
    <definedName name="_SCH_5901_5917" localSheetId="1">#REF!</definedName>
    <definedName name="_SCH_5901_5917">#REF!</definedName>
    <definedName name="_SCH_5901_5918" localSheetId="3">#REF!</definedName>
    <definedName name="_SCH_5901_5918" localSheetId="2">#REF!</definedName>
    <definedName name="_SCH_5901_5918" localSheetId="1">#REF!</definedName>
    <definedName name="_SCH_5901_5918">#REF!</definedName>
    <definedName name="_SCH_5901_5919" localSheetId="3">#REF!</definedName>
    <definedName name="_SCH_5901_5919" localSheetId="2">#REF!</definedName>
    <definedName name="_SCH_5901_5919" localSheetId="1">#REF!</definedName>
    <definedName name="_SCH_5901_5919">#REF!</definedName>
    <definedName name="_SCH_6001_129" localSheetId="3">#REF!</definedName>
    <definedName name="_SCH_6001_129" localSheetId="2">#REF!</definedName>
    <definedName name="_SCH_6001_129" localSheetId="1">#REF!</definedName>
    <definedName name="_SCH_6001_129">#REF!</definedName>
    <definedName name="_SCH_6001_6001" localSheetId="3">#REF!</definedName>
    <definedName name="_SCH_6001_6001" localSheetId="2">#REF!</definedName>
    <definedName name="_SCH_6001_6001" localSheetId="1">#REF!</definedName>
    <definedName name="_SCH_6001_6001">#REF!</definedName>
    <definedName name="_SCH_6001_6002" localSheetId="3">#REF!</definedName>
    <definedName name="_SCH_6001_6002" localSheetId="2">#REF!</definedName>
    <definedName name="_SCH_6001_6002" localSheetId="1">#REF!</definedName>
    <definedName name="_SCH_6001_6002">#REF!</definedName>
    <definedName name="_SCH_6001_6003" localSheetId="3">#REF!</definedName>
    <definedName name="_SCH_6001_6003" localSheetId="2">#REF!</definedName>
    <definedName name="_SCH_6001_6003" localSheetId="1">#REF!</definedName>
    <definedName name="_SCH_6001_6003">#REF!</definedName>
    <definedName name="_SCH_6001_6004" localSheetId="3">#REF!</definedName>
    <definedName name="_SCH_6001_6004" localSheetId="2">#REF!</definedName>
    <definedName name="_SCH_6001_6004" localSheetId="1">#REF!</definedName>
    <definedName name="_SCH_6001_6004">#REF!</definedName>
    <definedName name="_SCH_6001_6005" localSheetId="3">#REF!</definedName>
    <definedName name="_SCH_6001_6005" localSheetId="2">#REF!</definedName>
    <definedName name="_SCH_6001_6005" localSheetId="1">#REF!</definedName>
    <definedName name="_SCH_6001_6005">#REF!</definedName>
    <definedName name="_SCH_6001_6006" localSheetId="3">#REF!</definedName>
    <definedName name="_SCH_6001_6006" localSheetId="2">#REF!</definedName>
    <definedName name="_SCH_6001_6006" localSheetId="1">#REF!</definedName>
    <definedName name="_SCH_6001_6006">#REF!</definedName>
    <definedName name="_SCH_6001_6007" localSheetId="3">#REF!</definedName>
    <definedName name="_SCH_6001_6007" localSheetId="2">#REF!</definedName>
    <definedName name="_SCH_6001_6007" localSheetId="1">#REF!</definedName>
    <definedName name="_SCH_6001_6007">#REF!</definedName>
    <definedName name="_SCH_601_129" localSheetId="3">#REF!</definedName>
    <definedName name="_SCH_601_129" localSheetId="2">#REF!</definedName>
    <definedName name="_SCH_601_129" localSheetId="1">#REF!</definedName>
    <definedName name="_SCH_601_129">#REF!</definedName>
    <definedName name="_SCH_601_601" localSheetId="3">#REF!</definedName>
    <definedName name="_SCH_601_601" localSheetId="2">#REF!</definedName>
    <definedName name="_SCH_601_601" localSheetId="1">#REF!</definedName>
    <definedName name="_SCH_601_601">#REF!</definedName>
    <definedName name="_SCH_601_602" localSheetId="3">#REF!</definedName>
    <definedName name="_SCH_601_602" localSheetId="2">#REF!</definedName>
    <definedName name="_SCH_601_602" localSheetId="1">#REF!</definedName>
    <definedName name="_SCH_601_602">#REF!</definedName>
    <definedName name="_SCH_601_603" localSheetId="3">#REF!</definedName>
    <definedName name="_SCH_601_603" localSheetId="2">#REF!</definedName>
    <definedName name="_SCH_601_603" localSheetId="1">#REF!</definedName>
    <definedName name="_SCH_601_603">#REF!</definedName>
    <definedName name="_SCH_601_604" localSheetId="3">#REF!</definedName>
    <definedName name="_SCH_601_604" localSheetId="2">#REF!</definedName>
    <definedName name="_SCH_601_604" localSheetId="1">#REF!</definedName>
    <definedName name="_SCH_601_604">#REF!</definedName>
    <definedName name="_SCH_601_605" localSheetId="3">#REF!</definedName>
    <definedName name="_SCH_601_605" localSheetId="2">#REF!</definedName>
    <definedName name="_SCH_601_605" localSheetId="1">#REF!</definedName>
    <definedName name="_SCH_601_605">#REF!</definedName>
    <definedName name="_SCH_601_606" localSheetId="3">#REF!</definedName>
    <definedName name="_SCH_601_606" localSheetId="2">#REF!</definedName>
    <definedName name="_SCH_601_606" localSheetId="1">#REF!</definedName>
    <definedName name="_SCH_601_606">#REF!</definedName>
    <definedName name="_SCH_601_607" localSheetId="3">#REF!</definedName>
    <definedName name="_SCH_601_607" localSheetId="2">#REF!</definedName>
    <definedName name="_SCH_601_607" localSheetId="1">#REF!</definedName>
    <definedName name="_SCH_601_607">#REF!</definedName>
    <definedName name="_SCH_601_608" localSheetId="3">#REF!</definedName>
    <definedName name="_SCH_601_608" localSheetId="2">#REF!</definedName>
    <definedName name="_SCH_601_608" localSheetId="1">#REF!</definedName>
    <definedName name="_SCH_601_608">#REF!</definedName>
    <definedName name="_SCH_601_609" localSheetId="3">#REF!</definedName>
    <definedName name="_SCH_601_609" localSheetId="2">#REF!</definedName>
    <definedName name="_SCH_601_609" localSheetId="1">#REF!</definedName>
    <definedName name="_SCH_601_609">#REF!</definedName>
    <definedName name="_SCH_601_610" localSheetId="3">#REF!</definedName>
    <definedName name="_SCH_601_610" localSheetId="2">#REF!</definedName>
    <definedName name="_SCH_601_610" localSheetId="1">#REF!</definedName>
    <definedName name="_SCH_601_610">#REF!</definedName>
    <definedName name="_SCH_601_611" localSheetId="3">#REF!</definedName>
    <definedName name="_SCH_601_611" localSheetId="2">#REF!</definedName>
    <definedName name="_SCH_601_611" localSheetId="1">#REF!</definedName>
    <definedName name="_SCH_601_611">#REF!</definedName>
    <definedName name="_SCH_602_" localSheetId="3">#REF!</definedName>
    <definedName name="_SCH_602_" localSheetId="2">#REF!</definedName>
    <definedName name="_SCH_602_" localSheetId="1">#REF!</definedName>
    <definedName name="_SCH_602_">#REF!</definedName>
    <definedName name="_SCH_603_" localSheetId="3">#REF!</definedName>
    <definedName name="_SCH_603_" localSheetId="2">#REF!</definedName>
    <definedName name="_SCH_603_" localSheetId="1">#REF!</definedName>
    <definedName name="_SCH_603_">#REF!</definedName>
    <definedName name="_SCH_604_" localSheetId="3">#REF!</definedName>
    <definedName name="_SCH_604_" localSheetId="2">#REF!</definedName>
    <definedName name="_SCH_604_" localSheetId="1">#REF!</definedName>
    <definedName name="_SCH_604_">#REF!</definedName>
    <definedName name="_SCH_607_" localSheetId="3">#REF!</definedName>
    <definedName name="_SCH_607_" localSheetId="2">#REF!</definedName>
    <definedName name="_SCH_607_" localSheetId="1">#REF!</definedName>
    <definedName name="_SCH_607_">#REF!</definedName>
    <definedName name="_SCH_608_" localSheetId="3">#REF!</definedName>
    <definedName name="_SCH_608_" localSheetId="2">#REF!</definedName>
    <definedName name="_SCH_608_" localSheetId="1">#REF!</definedName>
    <definedName name="_SCH_608_">#REF!</definedName>
    <definedName name="_SCH_609_" localSheetId="3">#REF!</definedName>
    <definedName name="_SCH_609_" localSheetId="2">#REF!</definedName>
    <definedName name="_SCH_609_" localSheetId="1">#REF!</definedName>
    <definedName name="_SCH_609_">#REF!</definedName>
    <definedName name="_SCH_610_" localSheetId="3">#REF!</definedName>
    <definedName name="_SCH_610_" localSheetId="2">#REF!</definedName>
    <definedName name="_SCH_610_" localSheetId="1">#REF!</definedName>
    <definedName name="_SCH_610_">#REF!</definedName>
    <definedName name="_SCH_6101_129" localSheetId="3">#REF!</definedName>
    <definedName name="_SCH_6101_129" localSheetId="2">#REF!</definedName>
    <definedName name="_SCH_6101_129" localSheetId="1">#REF!</definedName>
    <definedName name="_SCH_6101_129">#REF!</definedName>
    <definedName name="_SCH_6101_6101" localSheetId="3">#REF!</definedName>
    <definedName name="_SCH_6101_6101" localSheetId="2">#REF!</definedName>
    <definedName name="_SCH_6101_6101" localSheetId="1">#REF!</definedName>
    <definedName name="_SCH_6101_6101">#REF!</definedName>
    <definedName name="_SCH_6101_6102" localSheetId="3">#REF!</definedName>
    <definedName name="_SCH_6101_6102" localSheetId="2">#REF!</definedName>
    <definedName name="_SCH_6101_6102" localSheetId="1">#REF!</definedName>
    <definedName name="_SCH_6101_6102">#REF!</definedName>
    <definedName name="_SCH_6101_6103" localSheetId="3">#REF!</definedName>
    <definedName name="_SCH_6101_6103" localSheetId="2">#REF!</definedName>
    <definedName name="_SCH_6101_6103" localSheetId="1">#REF!</definedName>
    <definedName name="_SCH_6101_6103">#REF!</definedName>
    <definedName name="_SCH_6101_6104" localSheetId="3">#REF!</definedName>
    <definedName name="_SCH_6101_6104" localSheetId="2">#REF!</definedName>
    <definedName name="_SCH_6101_6104" localSheetId="1">#REF!</definedName>
    <definedName name="_SCH_6101_6104">#REF!</definedName>
    <definedName name="_SCH_6101_6106" localSheetId="3">#REF!</definedName>
    <definedName name="_SCH_6101_6106" localSheetId="2">#REF!</definedName>
    <definedName name="_SCH_6101_6106" localSheetId="1">#REF!</definedName>
    <definedName name="_SCH_6101_6106">#REF!</definedName>
    <definedName name="_SCH_6101_6107" localSheetId="3">#REF!</definedName>
    <definedName name="_SCH_6101_6107" localSheetId="2">#REF!</definedName>
    <definedName name="_SCH_6101_6107" localSheetId="1">#REF!</definedName>
    <definedName name="_SCH_6101_6107">#REF!</definedName>
    <definedName name="_SCH_6101_6108" localSheetId="3">#REF!</definedName>
    <definedName name="_SCH_6101_6108" localSheetId="2">#REF!</definedName>
    <definedName name="_SCH_6101_6108" localSheetId="1">#REF!</definedName>
    <definedName name="_SCH_6101_6108">#REF!</definedName>
    <definedName name="_SCH_6101_6109" localSheetId="3">#REF!</definedName>
    <definedName name="_SCH_6101_6109" localSheetId="2">#REF!</definedName>
    <definedName name="_SCH_6101_6109" localSheetId="1">#REF!</definedName>
    <definedName name="_SCH_6101_6109">#REF!</definedName>
    <definedName name="_SCH_6101_6110" localSheetId="3">#REF!</definedName>
    <definedName name="_SCH_6101_6110" localSheetId="2">#REF!</definedName>
    <definedName name="_SCH_6101_6110" localSheetId="1">#REF!</definedName>
    <definedName name="_SCH_6101_6110">#REF!</definedName>
    <definedName name="_SCH_6101_6111" localSheetId="3">#REF!</definedName>
    <definedName name="_SCH_6101_6111" localSheetId="2">#REF!</definedName>
    <definedName name="_SCH_6101_6111" localSheetId="1">#REF!</definedName>
    <definedName name="_SCH_6101_6111">#REF!</definedName>
    <definedName name="_SCH_6101_6112" localSheetId="3">#REF!</definedName>
    <definedName name="_SCH_6101_6112" localSheetId="2">#REF!</definedName>
    <definedName name="_SCH_6101_6112" localSheetId="1">#REF!</definedName>
    <definedName name="_SCH_6101_6112">#REF!</definedName>
    <definedName name="_SCH_611_" localSheetId="3">#REF!</definedName>
    <definedName name="_SCH_611_" localSheetId="2">#REF!</definedName>
    <definedName name="_SCH_611_" localSheetId="1">#REF!</definedName>
    <definedName name="_SCH_611_">#REF!</definedName>
    <definedName name="_SCH_612_" localSheetId="3">#REF!</definedName>
    <definedName name="_SCH_612_" localSheetId="2">#REF!</definedName>
    <definedName name="_SCH_612_" localSheetId="1">#REF!</definedName>
    <definedName name="_SCH_612_">#REF!</definedName>
    <definedName name="_SCH_6201_129" localSheetId="3">#REF!</definedName>
    <definedName name="_SCH_6201_129" localSheetId="2">#REF!</definedName>
    <definedName name="_SCH_6201_129" localSheetId="1">#REF!</definedName>
    <definedName name="_SCH_6201_129">#REF!</definedName>
    <definedName name="_SCH_6201_6201" localSheetId="3">#REF!</definedName>
    <definedName name="_SCH_6201_6201" localSheetId="2">#REF!</definedName>
    <definedName name="_SCH_6201_6201" localSheetId="1">#REF!</definedName>
    <definedName name="_SCH_6201_6201">#REF!</definedName>
    <definedName name="_SCH_6301_129" localSheetId="3">#REF!</definedName>
    <definedName name="_SCH_6301_129" localSheetId="2">#REF!</definedName>
    <definedName name="_SCH_6301_129" localSheetId="1">#REF!</definedName>
    <definedName name="_SCH_6301_129">#REF!</definedName>
    <definedName name="_SCH_6301_6301" localSheetId="3">#REF!</definedName>
    <definedName name="_SCH_6301_6301" localSheetId="2">#REF!</definedName>
    <definedName name="_SCH_6301_6301" localSheetId="1">#REF!</definedName>
    <definedName name="_SCH_6301_6301">#REF!</definedName>
    <definedName name="_SCH_6301_6302" localSheetId="3">#REF!</definedName>
    <definedName name="_SCH_6301_6302" localSheetId="2">#REF!</definedName>
    <definedName name="_SCH_6301_6302" localSheetId="1">#REF!</definedName>
    <definedName name="_SCH_6301_6302">#REF!</definedName>
    <definedName name="_SCH_6301_6303" localSheetId="3">#REF!</definedName>
    <definedName name="_SCH_6301_6303" localSheetId="2">#REF!</definedName>
    <definedName name="_SCH_6301_6303" localSheetId="1">#REF!</definedName>
    <definedName name="_SCH_6301_6303">#REF!</definedName>
    <definedName name="_SCH_6301_6304" localSheetId="3">#REF!</definedName>
    <definedName name="_SCH_6301_6304" localSheetId="2">#REF!</definedName>
    <definedName name="_SCH_6301_6304" localSheetId="1">#REF!</definedName>
    <definedName name="_SCH_6301_6304">#REF!</definedName>
    <definedName name="_SCH_6301_6305" localSheetId="3">#REF!</definedName>
    <definedName name="_SCH_6301_6305" localSheetId="2">#REF!</definedName>
    <definedName name="_SCH_6301_6305" localSheetId="1">#REF!</definedName>
    <definedName name="_SCH_6301_6305">#REF!</definedName>
    <definedName name="_SCH_6301_6307" localSheetId="3">#REF!</definedName>
    <definedName name="_SCH_6301_6307" localSheetId="2">#REF!</definedName>
    <definedName name="_SCH_6301_6307" localSheetId="1">#REF!</definedName>
    <definedName name="_SCH_6301_6307">#REF!</definedName>
    <definedName name="_SCH_6301_6308" localSheetId="3">#REF!</definedName>
    <definedName name="_SCH_6301_6308" localSheetId="2">#REF!</definedName>
    <definedName name="_SCH_6301_6308" localSheetId="1">#REF!</definedName>
    <definedName name="_SCH_6301_6308">#REF!</definedName>
    <definedName name="_SCH_6401_129" localSheetId="3">#REF!</definedName>
    <definedName name="_SCH_6401_129" localSheetId="2">#REF!</definedName>
    <definedName name="_SCH_6401_129" localSheetId="1">#REF!</definedName>
    <definedName name="_SCH_6401_129">#REF!</definedName>
    <definedName name="_SCH_6401_6401" localSheetId="3">#REF!</definedName>
    <definedName name="_SCH_6401_6401" localSheetId="2">#REF!</definedName>
    <definedName name="_SCH_6401_6401" localSheetId="1">#REF!</definedName>
    <definedName name="_SCH_6401_6401">#REF!</definedName>
    <definedName name="_SCH_6401_6402" localSheetId="3">#REF!</definedName>
    <definedName name="_SCH_6401_6402" localSheetId="2">#REF!</definedName>
    <definedName name="_SCH_6401_6402" localSheetId="1">#REF!</definedName>
    <definedName name="_SCH_6401_6402">#REF!</definedName>
    <definedName name="_SCH_6501_129" localSheetId="3">#REF!</definedName>
    <definedName name="_SCH_6501_129" localSheetId="2">#REF!</definedName>
    <definedName name="_SCH_6501_129" localSheetId="1">#REF!</definedName>
    <definedName name="_SCH_6501_129">#REF!</definedName>
    <definedName name="_SCH_6501_6501" localSheetId="3">#REF!</definedName>
    <definedName name="_SCH_6501_6501" localSheetId="2">#REF!</definedName>
    <definedName name="_SCH_6501_6501" localSheetId="1">#REF!</definedName>
    <definedName name="_SCH_6501_6501">#REF!</definedName>
    <definedName name="_SCH_6501_6502" localSheetId="3">#REF!</definedName>
    <definedName name="_SCH_6501_6502" localSheetId="2">#REF!</definedName>
    <definedName name="_SCH_6501_6502" localSheetId="1">#REF!</definedName>
    <definedName name="_SCH_6501_6502">#REF!</definedName>
    <definedName name="_SCH_6501_6503" localSheetId="3">#REF!</definedName>
    <definedName name="_SCH_6501_6503" localSheetId="2">#REF!</definedName>
    <definedName name="_SCH_6501_6503" localSheetId="1">#REF!</definedName>
    <definedName name="_SCH_6501_6503">#REF!</definedName>
    <definedName name="_SCH_6501_6504" localSheetId="3">#REF!</definedName>
    <definedName name="_SCH_6501_6504" localSheetId="2">#REF!</definedName>
    <definedName name="_SCH_6501_6504" localSheetId="1">#REF!</definedName>
    <definedName name="_SCH_6501_6504">#REF!</definedName>
    <definedName name="_SCH_6501_6505" localSheetId="3">#REF!</definedName>
    <definedName name="_SCH_6501_6505" localSheetId="2">#REF!</definedName>
    <definedName name="_SCH_6501_6505" localSheetId="1">#REF!</definedName>
    <definedName name="_SCH_6501_6505">#REF!</definedName>
    <definedName name="_SCH_6501_6506" localSheetId="3">#REF!</definedName>
    <definedName name="_SCH_6501_6506" localSheetId="2">#REF!</definedName>
    <definedName name="_SCH_6501_6506" localSheetId="1">#REF!</definedName>
    <definedName name="_SCH_6501_6506">#REF!</definedName>
    <definedName name="_SCH_6501_6507" localSheetId="3">#REF!</definedName>
    <definedName name="_SCH_6501_6507" localSheetId="2">#REF!</definedName>
    <definedName name="_SCH_6501_6507" localSheetId="1">#REF!</definedName>
    <definedName name="_SCH_6501_6507">#REF!</definedName>
    <definedName name="_SCH_6501_6508" localSheetId="3">#REF!</definedName>
    <definedName name="_SCH_6501_6508" localSheetId="2">#REF!</definedName>
    <definedName name="_SCH_6501_6508" localSheetId="1">#REF!</definedName>
    <definedName name="_SCH_6501_6508">#REF!</definedName>
    <definedName name="_SCH_6501_6509" localSheetId="3">#REF!</definedName>
    <definedName name="_SCH_6501_6509" localSheetId="2">#REF!</definedName>
    <definedName name="_SCH_6501_6509" localSheetId="1">#REF!</definedName>
    <definedName name="_SCH_6501_6509">#REF!</definedName>
    <definedName name="_SCH_6501_6510" localSheetId="3">#REF!</definedName>
    <definedName name="_SCH_6501_6510" localSheetId="2">#REF!</definedName>
    <definedName name="_SCH_6501_6510" localSheetId="1">#REF!</definedName>
    <definedName name="_SCH_6501_6510">#REF!</definedName>
    <definedName name="_SCH_6502_" localSheetId="3">#REF!</definedName>
    <definedName name="_SCH_6502_" localSheetId="2">#REF!</definedName>
    <definedName name="_SCH_6502_" localSheetId="1">#REF!</definedName>
    <definedName name="_SCH_6502_">#REF!</definedName>
    <definedName name="_SCH_6601_129" localSheetId="3">#REF!</definedName>
    <definedName name="_SCH_6601_129" localSheetId="2">#REF!</definedName>
    <definedName name="_SCH_6601_129" localSheetId="1">#REF!</definedName>
    <definedName name="_SCH_6601_129">#REF!</definedName>
    <definedName name="_SCH_6601_6601" localSheetId="3">#REF!</definedName>
    <definedName name="_SCH_6601_6601" localSheetId="2">#REF!</definedName>
    <definedName name="_SCH_6601_6601" localSheetId="1">#REF!</definedName>
    <definedName name="_SCH_6601_6601">#REF!</definedName>
    <definedName name="_SCH_6601_6602" localSheetId="3">#REF!</definedName>
    <definedName name="_SCH_6601_6602" localSheetId="2">#REF!</definedName>
    <definedName name="_SCH_6601_6602" localSheetId="1">#REF!</definedName>
    <definedName name="_SCH_6601_6602">#REF!</definedName>
    <definedName name="_SCH_6701_129" localSheetId="3">#REF!</definedName>
    <definedName name="_SCH_6701_129" localSheetId="2">#REF!</definedName>
    <definedName name="_SCH_6701_129" localSheetId="1">#REF!</definedName>
    <definedName name="_SCH_6701_129">#REF!</definedName>
    <definedName name="_SCH_6701_6701" localSheetId="3">#REF!</definedName>
    <definedName name="_SCH_6701_6701" localSheetId="2">#REF!</definedName>
    <definedName name="_SCH_6701_6701" localSheetId="1">#REF!</definedName>
    <definedName name="_SCH_6701_6701">#REF!</definedName>
    <definedName name="_SCH_6701_6702" localSheetId="3">#REF!</definedName>
    <definedName name="_SCH_6701_6702" localSheetId="2">#REF!</definedName>
    <definedName name="_SCH_6701_6702" localSheetId="1">#REF!</definedName>
    <definedName name="_SCH_6701_6702">#REF!</definedName>
    <definedName name="_SCH_6801_129" localSheetId="3">#REF!</definedName>
    <definedName name="_SCH_6801_129" localSheetId="2">#REF!</definedName>
    <definedName name="_SCH_6801_129" localSheetId="1">#REF!</definedName>
    <definedName name="_SCH_6801_129">#REF!</definedName>
    <definedName name="_SCH_6801_6801" localSheetId="3">#REF!</definedName>
    <definedName name="_SCH_6801_6801" localSheetId="2">#REF!</definedName>
    <definedName name="_SCH_6801_6801" localSheetId="1">#REF!</definedName>
    <definedName name="_SCH_6801_6801">#REF!</definedName>
    <definedName name="_SCH_6801_6802" localSheetId="3">#REF!</definedName>
    <definedName name="_SCH_6801_6802" localSheetId="2">#REF!</definedName>
    <definedName name="_SCH_6801_6802" localSheetId="1">#REF!</definedName>
    <definedName name="_SCH_6801_6802">#REF!</definedName>
    <definedName name="_SCH_6801_6803" localSheetId="3">#REF!</definedName>
    <definedName name="_SCH_6801_6803" localSheetId="2">#REF!</definedName>
    <definedName name="_SCH_6801_6803" localSheetId="1">#REF!</definedName>
    <definedName name="_SCH_6801_6803">#REF!</definedName>
    <definedName name="_SCH_6901_129" localSheetId="3">#REF!</definedName>
    <definedName name="_SCH_6901_129" localSheetId="2">#REF!</definedName>
    <definedName name="_SCH_6901_129" localSheetId="1">#REF!</definedName>
    <definedName name="_SCH_6901_129">#REF!</definedName>
    <definedName name="_SCH_6901_6901" localSheetId="3">#REF!</definedName>
    <definedName name="_SCH_6901_6901" localSheetId="2">#REF!</definedName>
    <definedName name="_SCH_6901_6901" localSheetId="1">#REF!</definedName>
    <definedName name="_SCH_6901_6901">#REF!</definedName>
    <definedName name="_SCH_6901_6902" localSheetId="3">#REF!</definedName>
    <definedName name="_SCH_6901_6902" localSheetId="2">#REF!</definedName>
    <definedName name="_SCH_6901_6902" localSheetId="1">#REF!</definedName>
    <definedName name="_SCH_6901_6902">#REF!</definedName>
    <definedName name="_SCH_7001_129" localSheetId="3">#REF!</definedName>
    <definedName name="_SCH_7001_129" localSheetId="2">#REF!</definedName>
    <definedName name="_SCH_7001_129" localSheetId="1">#REF!</definedName>
    <definedName name="_SCH_7001_129">#REF!</definedName>
    <definedName name="_SCH_7001_7001" localSheetId="3">#REF!</definedName>
    <definedName name="_SCH_7001_7001" localSheetId="2">#REF!</definedName>
    <definedName name="_SCH_7001_7001" localSheetId="1">#REF!</definedName>
    <definedName name="_SCH_7001_7001">#REF!</definedName>
    <definedName name="_SCH_701_129" localSheetId="3">#REF!</definedName>
    <definedName name="_SCH_701_129" localSheetId="2">#REF!</definedName>
    <definedName name="_SCH_701_129" localSheetId="1">#REF!</definedName>
    <definedName name="_SCH_701_129">#REF!</definedName>
    <definedName name="_SCH_701_701" localSheetId="3">#REF!</definedName>
    <definedName name="_SCH_701_701" localSheetId="2">#REF!</definedName>
    <definedName name="_SCH_701_701" localSheetId="1">#REF!</definedName>
    <definedName name="_SCH_701_701">#REF!</definedName>
    <definedName name="_SCH_701_702" localSheetId="3">#REF!</definedName>
    <definedName name="_SCH_701_702" localSheetId="2">#REF!</definedName>
    <definedName name="_SCH_701_702" localSheetId="1">#REF!</definedName>
    <definedName name="_SCH_701_702">#REF!</definedName>
    <definedName name="_SCH_701_703" localSheetId="3">#REF!</definedName>
    <definedName name="_SCH_701_703" localSheetId="2">#REF!</definedName>
    <definedName name="_SCH_701_703" localSheetId="1">#REF!</definedName>
    <definedName name="_SCH_701_703">#REF!</definedName>
    <definedName name="_SCH_701_704" localSheetId="3">#REF!</definedName>
    <definedName name="_SCH_701_704" localSheetId="2">#REF!</definedName>
    <definedName name="_SCH_701_704" localSheetId="1">#REF!</definedName>
    <definedName name="_SCH_701_704">#REF!</definedName>
    <definedName name="_SCH_701_705" localSheetId="3">#REF!</definedName>
    <definedName name="_SCH_701_705" localSheetId="2">#REF!</definedName>
    <definedName name="_SCH_701_705" localSheetId="1">#REF!</definedName>
    <definedName name="_SCH_701_705">#REF!</definedName>
    <definedName name="_SCH_702_" localSheetId="3">#REF!</definedName>
    <definedName name="_SCH_702_" localSheetId="2">#REF!</definedName>
    <definedName name="_SCH_702_" localSheetId="1">#REF!</definedName>
    <definedName name="_SCH_702_">#REF!</definedName>
    <definedName name="_SCH_7101_129" localSheetId="3">#REF!</definedName>
    <definedName name="_SCH_7101_129" localSheetId="2">#REF!</definedName>
    <definedName name="_SCH_7101_129" localSheetId="1">#REF!</definedName>
    <definedName name="_SCH_7101_129">#REF!</definedName>
    <definedName name="_SCH_7101_7101" localSheetId="3">#REF!</definedName>
    <definedName name="_SCH_7101_7101" localSheetId="2">#REF!</definedName>
    <definedName name="_SCH_7101_7101" localSheetId="1">#REF!</definedName>
    <definedName name="_SCH_7101_7101">#REF!</definedName>
    <definedName name="_SCH_7201_129" localSheetId="3">#REF!</definedName>
    <definedName name="_SCH_7201_129" localSheetId="2">#REF!</definedName>
    <definedName name="_SCH_7201_129" localSheetId="1">#REF!</definedName>
    <definedName name="_SCH_7201_129">#REF!</definedName>
    <definedName name="_SCH_7201_7201" localSheetId="3">#REF!</definedName>
    <definedName name="_SCH_7201_7201" localSheetId="2">#REF!</definedName>
    <definedName name="_SCH_7201_7201" localSheetId="1">#REF!</definedName>
    <definedName name="_SCH_7201_7201">#REF!</definedName>
    <definedName name="_SCH_7301_129" localSheetId="3">#REF!</definedName>
    <definedName name="_SCH_7301_129" localSheetId="2">#REF!</definedName>
    <definedName name="_SCH_7301_129" localSheetId="1">#REF!</definedName>
    <definedName name="_SCH_7301_129">#REF!</definedName>
    <definedName name="_SCH_7301_7301" localSheetId="3">#REF!</definedName>
    <definedName name="_SCH_7301_7301" localSheetId="2">#REF!</definedName>
    <definedName name="_SCH_7301_7301" localSheetId="1">#REF!</definedName>
    <definedName name="_SCH_7301_7301">#REF!</definedName>
    <definedName name="_SCH_7401_129" localSheetId="3">#REF!</definedName>
    <definedName name="_SCH_7401_129" localSheetId="2">#REF!</definedName>
    <definedName name="_SCH_7401_129" localSheetId="1">#REF!</definedName>
    <definedName name="_SCH_7401_129">#REF!</definedName>
    <definedName name="_SCH_7401_7401" localSheetId="3">#REF!</definedName>
    <definedName name="_SCH_7401_7401" localSheetId="2">#REF!</definedName>
    <definedName name="_SCH_7401_7401" localSheetId="1">#REF!</definedName>
    <definedName name="_SCH_7401_7401">#REF!</definedName>
    <definedName name="_SCH_7401_7402" localSheetId="3">#REF!</definedName>
    <definedName name="_SCH_7401_7402" localSheetId="2">#REF!</definedName>
    <definedName name="_SCH_7401_7402" localSheetId="1">#REF!</definedName>
    <definedName name="_SCH_7401_7402">#REF!</definedName>
    <definedName name="_SCH_7401_7403" localSheetId="3">#REF!</definedName>
    <definedName name="_SCH_7401_7403" localSheetId="2">#REF!</definedName>
    <definedName name="_SCH_7401_7403" localSheetId="1">#REF!</definedName>
    <definedName name="_SCH_7401_7403">#REF!</definedName>
    <definedName name="_SCH_7401_7404" localSheetId="3">#REF!</definedName>
    <definedName name="_SCH_7401_7404" localSheetId="2">#REF!</definedName>
    <definedName name="_SCH_7401_7404" localSheetId="1">#REF!</definedName>
    <definedName name="_SCH_7401_7404">#REF!</definedName>
    <definedName name="_SCH_7401_7405" localSheetId="3">#REF!</definedName>
    <definedName name="_SCH_7401_7405" localSheetId="2">#REF!</definedName>
    <definedName name="_SCH_7401_7405" localSheetId="1">#REF!</definedName>
    <definedName name="_SCH_7401_7405">#REF!</definedName>
    <definedName name="_SCH_7401_7406" localSheetId="3">#REF!</definedName>
    <definedName name="_SCH_7401_7406" localSheetId="2">#REF!</definedName>
    <definedName name="_SCH_7401_7406" localSheetId="1">#REF!</definedName>
    <definedName name="_SCH_7401_7406">#REF!</definedName>
    <definedName name="_SCH_7401_7407" localSheetId="3">#REF!</definedName>
    <definedName name="_SCH_7401_7407" localSheetId="2">#REF!</definedName>
    <definedName name="_SCH_7401_7407" localSheetId="1">#REF!</definedName>
    <definedName name="_SCH_7401_7407">#REF!</definedName>
    <definedName name="_SCH_7401_7408" localSheetId="3">#REF!</definedName>
    <definedName name="_SCH_7401_7408" localSheetId="2">#REF!</definedName>
    <definedName name="_SCH_7401_7408" localSheetId="1">#REF!</definedName>
    <definedName name="_SCH_7401_7408">#REF!</definedName>
    <definedName name="_SCH_7401_7409" localSheetId="3">#REF!</definedName>
    <definedName name="_SCH_7401_7409" localSheetId="2">#REF!</definedName>
    <definedName name="_SCH_7401_7409" localSheetId="1">#REF!</definedName>
    <definedName name="_SCH_7401_7409">#REF!</definedName>
    <definedName name="_SCH_7401_7410" localSheetId="3">#REF!</definedName>
    <definedName name="_SCH_7401_7410" localSheetId="2">#REF!</definedName>
    <definedName name="_SCH_7401_7410" localSheetId="1">#REF!</definedName>
    <definedName name="_SCH_7401_7410">#REF!</definedName>
    <definedName name="_SCH_7401_7411" localSheetId="3">#REF!</definedName>
    <definedName name="_SCH_7401_7411" localSheetId="2">#REF!</definedName>
    <definedName name="_SCH_7401_7411" localSheetId="1">#REF!</definedName>
    <definedName name="_SCH_7401_7411">#REF!</definedName>
    <definedName name="_SCH_7401_7412" localSheetId="3">#REF!</definedName>
    <definedName name="_SCH_7401_7412" localSheetId="2">#REF!</definedName>
    <definedName name="_SCH_7401_7412" localSheetId="1">#REF!</definedName>
    <definedName name="_SCH_7401_7412">#REF!</definedName>
    <definedName name="_SCH_7401_7413" localSheetId="3">#REF!</definedName>
    <definedName name="_SCH_7401_7413" localSheetId="2">#REF!</definedName>
    <definedName name="_SCH_7401_7413" localSheetId="1">#REF!</definedName>
    <definedName name="_SCH_7401_7413">#REF!</definedName>
    <definedName name="_SCH_7401_7414" localSheetId="3">#REF!</definedName>
    <definedName name="_SCH_7401_7414" localSheetId="2">#REF!</definedName>
    <definedName name="_SCH_7401_7414" localSheetId="1">#REF!</definedName>
    <definedName name="_SCH_7401_7414">#REF!</definedName>
    <definedName name="_SCH_7401_7415" localSheetId="3">#REF!</definedName>
    <definedName name="_SCH_7401_7415" localSheetId="2">#REF!</definedName>
    <definedName name="_SCH_7401_7415" localSheetId="1">#REF!</definedName>
    <definedName name="_SCH_7401_7415">#REF!</definedName>
    <definedName name="_SCH_7401_7416" localSheetId="3">#REF!</definedName>
    <definedName name="_SCH_7401_7416" localSheetId="2">#REF!</definedName>
    <definedName name="_SCH_7401_7416" localSheetId="1">#REF!</definedName>
    <definedName name="_SCH_7401_7416">#REF!</definedName>
    <definedName name="_SCH_7401_7417" localSheetId="3">#REF!</definedName>
    <definedName name="_SCH_7401_7417" localSheetId="2">#REF!</definedName>
    <definedName name="_SCH_7401_7417" localSheetId="1">#REF!</definedName>
    <definedName name="_SCH_7401_7417">#REF!</definedName>
    <definedName name="_SCH_7401_7420" localSheetId="3">#REF!</definedName>
    <definedName name="_SCH_7401_7420" localSheetId="2">#REF!</definedName>
    <definedName name="_SCH_7401_7420" localSheetId="1">#REF!</definedName>
    <definedName name="_SCH_7401_7420">#REF!</definedName>
    <definedName name="_SCH_7403_" localSheetId="3">#REF!</definedName>
    <definedName name="_SCH_7403_" localSheetId="2">#REF!</definedName>
    <definedName name="_SCH_7403_" localSheetId="1">#REF!</definedName>
    <definedName name="_SCH_7403_">#REF!</definedName>
    <definedName name="_SCH_7501_129" localSheetId="3">#REF!</definedName>
    <definedName name="_SCH_7501_129" localSheetId="2">#REF!</definedName>
    <definedName name="_SCH_7501_129" localSheetId="1">#REF!</definedName>
    <definedName name="_SCH_7501_129">#REF!</definedName>
    <definedName name="_SCH_7501_7501" localSheetId="3">#REF!</definedName>
    <definedName name="_SCH_7501_7501" localSheetId="2">#REF!</definedName>
    <definedName name="_SCH_7501_7501" localSheetId="1">#REF!</definedName>
    <definedName name="_SCH_7501_7501">#REF!</definedName>
    <definedName name="_SCH_7501_7502" localSheetId="3">#REF!</definedName>
    <definedName name="_SCH_7501_7502" localSheetId="2">#REF!</definedName>
    <definedName name="_SCH_7501_7502" localSheetId="1">#REF!</definedName>
    <definedName name="_SCH_7501_7502">#REF!</definedName>
    <definedName name="_SCH_7501_7503" localSheetId="3">#REF!</definedName>
    <definedName name="_SCH_7501_7503" localSheetId="2">#REF!</definedName>
    <definedName name="_SCH_7501_7503" localSheetId="1">#REF!</definedName>
    <definedName name="_SCH_7501_7503">#REF!</definedName>
    <definedName name="_SCH_7501_7504" localSheetId="3">#REF!</definedName>
    <definedName name="_SCH_7501_7504" localSheetId="2">#REF!</definedName>
    <definedName name="_SCH_7501_7504" localSheetId="1">#REF!</definedName>
    <definedName name="_SCH_7501_7504">#REF!</definedName>
    <definedName name="_SCH_7501_7505" localSheetId="3">#REF!</definedName>
    <definedName name="_SCH_7501_7505" localSheetId="2">#REF!</definedName>
    <definedName name="_SCH_7501_7505" localSheetId="1">#REF!</definedName>
    <definedName name="_SCH_7501_7505">#REF!</definedName>
    <definedName name="_SCH_7502_" localSheetId="3">#REF!</definedName>
    <definedName name="_SCH_7502_" localSheetId="2">#REF!</definedName>
    <definedName name="_SCH_7502_" localSheetId="1">#REF!</definedName>
    <definedName name="_SCH_7502_">#REF!</definedName>
    <definedName name="_SCH_7601_129" localSheetId="3">#REF!</definedName>
    <definedName name="_SCH_7601_129" localSheetId="2">#REF!</definedName>
    <definedName name="_SCH_7601_129" localSheetId="1">#REF!</definedName>
    <definedName name="_SCH_7601_129">#REF!</definedName>
    <definedName name="_SCH_7601_7601" localSheetId="3">#REF!</definedName>
    <definedName name="_SCH_7601_7601" localSheetId="2">#REF!</definedName>
    <definedName name="_SCH_7601_7601" localSheetId="1">#REF!</definedName>
    <definedName name="_SCH_7601_7601">#REF!</definedName>
    <definedName name="_SCH_7601_7602" localSheetId="3">#REF!</definedName>
    <definedName name="_SCH_7601_7602" localSheetId="2">#REF!</definedName>
    <definedName name="_SCH_7601_7602" localSheetId="1">#REF!</definedName>
    <definedName name="_SCH_7601_7602">#REF!</definedName>
    <definedName name="_SCH_7601_7603" localSheetId="3">#REF!</definedName>
    <definedName name="_SCH_7601_7603" localSheetId="2">#REF!</definedName>
    <definedName name="_SCH_7601_7603" localSheetId="1">#REF!</definedName>
    <definedName name="_SCH_7601_7603">#REF!</definedName>
    <definedName name="_SCH_7601_7604" localSheetId="3">#REF!</definedName>
    <definedName name="_SCH_7601_7604" localSheetId="2">#REF!</definedName>
    <definedName name="_SCH_7601_7604" localSheetId="1">#REF!</definedName>
    <definedName name="_SCH_7601_7604">#REF!</definedName>
    <definedName name="_SCH_7601_7605" localSheetId="3">#REF!</definedName>
    <definedName name="_SCH_7601_7605" localSheetId="2">#REF!</definedName>
    <definedName name="_SCH_7601_7605" localSheetId="1">#REF!</definedName>
    <definedName name="_SCH_7601_7605">#REF!</definedName>
    <definedName name="_SCH_7601_7606" localSheetId="3">#REF!</definedName>
    <definedName name="_SCH_7601_7606" localSheetId="2">#REF!</definedName>
    <definedName name="_SCH_7601_7606" localSheetId="1">#REF!</definedName>
    <definedName name="_SCH_7601_7606">#REF!</definedName>
    <definedName name="_SCH_7601_7607" localSheetId="3">#REF!</definedName>
    <definedName name="_SCH_7601_7607" localSheetId="2">#REF!</definedName>
    <definedName name="_SCH_7601_7607" localSheetId="1">#REF!</definedName>
    <definedName name="_SCH_7601_7607">#REF!</definedName>
    <definedName name="_SCH_7601_7608" localSheetId="3">#REF!</definedName>
    <definedName name="_SCH_7601_7608" localSheetId="2">#REF!</definedName>
    <definedName name="_SCH_7601_7608" localSheetId="1">#REF!</definedName>
    <definedName name="_SCH_7601_7608">#REF!</definedName>
    <definedName name="_SCH_7601_7609" localSheetId="3">#REF!</definedName>
    <definedName name="_SCH_7601_7609" localSheetId="2">#REF!</definedName>
    <definedName name="_SCH_7601_7609" localSheetId="1">#REF!</definedName>
    <definedName name="_SCH_7601_7609">#REF!</definedName>
    <definedName name="_SCH_7601_7610" localSheetId="3">#REF!</definedName>
    <definedName name="_SCH_7601_7610" localSheetId="2">#REF!</definedName>
    <definedName name="_SCH_7601_7610" localSheetId="1">#REF!</definedName>
    <definedName name="_SCH_7601_7610">#REF!</definedName>
    <definedName name="_SCH_7601_7611" localSheetId="3">#REF!</definedName>
    <definedName name="_SCH_7601_7611" localSheetId="2">#REF!</definedName>
    <definedName name="_SCH_7601_7611" localSheetId="1">#REF!</definedName>
    <definedName name="_SCH_7601_7611">#REF!</definedName>
    <definedName name="_SCH_7601_7612" localSheetId="3">#REF!</definedName>
    <definedName name="_SCH_7601_7612" localSheetId="2">#REF!</definedName>
    <definedName name="_SCH_7601_7612" localSheetId="1">#REF!</definedName>
    <definedName name="_SCH_7601_7612">#REF!</definedName>
    <definedName name="_SCH_7601_7613" localSheetId="3">#REF!</definedName>
    <definedName name="_SCH_7601_7613" localSheetId="2">#REF!</definedName>
    <definedName name="_SCH_7601_7613" localSheetId="1">#REF!</definedName>
    <definedName name="_SCH_7601_7613">#REF!</definedName>
    <definedName name="_SCH_7601_7614" localSheetId="3">#REF!</definedName>
    <definedName name="_SCH_7601_7614" localSheetId="2">#REF!</definedName>
    <definedName name="_SCH_7601_7614" localSheetId="1">#REF!</definedName>
    <definedName name="_SCH_7601_7614">#REF!</definedName>
    <definedName name="_SCH_7601_7615" localSheetId="3">#REF!</definedName>
    <definedName name="_SCH_7601_7615" localSheetId="2">#REF!</definedName>
    <definedName name="_SCH_7601_7615" localSheetId="1">#REF!</definedName>
    <definedName name="_SCH_7601_7615">#REF!</definedName>
    <definedName name="_SCH_7701_129" localSheetId="3">#REF!</definedName>
    <definedName name="_SCH_7701_129" localSheetId="2">#REF!</definedName>
    <definedName name="_SCH_7701_129" localSheetId="1">#REF!</definedName>
    <definedName name="_SCH_7701_129">#REF!</definedName>
    <definedName name="_SCH_7701_7701" localSheetId="3">#REF!</definedName>
    <definedName name="_SCH_7701_7701" localSheetId="2">#REF!</definedName>
    <definedName name="_SCH_7701_7701" localSheetId="1">#REF!</definedName>
    <definedName name="_SCH_7701_7701">#REF!</definedName>
    <definedName name="_SCH_7701_7702" localSheetId="3">#REF!</definedName>
    <definedName name="_SCH_7701_7702" localSheetId="2">#REF!</definedName>
    <definedName name="_SCH_7701_7702" localSheetId="1">#REF!</definedName>
    <definedName name="_SCH_7701_7702">#REF!</definedName>
    <definedName name="_SCH_7701_7703" localSheetId="3">#REF!</definedName>
    <definedName name="_SCH_7701_7703" localSheetId="2">#REF!</definedName>
    <definedName name="_SCH_7701_7703" localSheetId="1">#REF!</definedName>
    <definedName name="_SCH_7701_7703">#REF!</definedName>
    <definedName name="_SCH_7801_129" localSheetId="3">#REF!</definedName>
    <definedName name="_SCH_7801_129" localSheetId="2">#REF!</definedName>
    <definedName name="_SCH_7801_129" localSheetId="1">#REF!</definedName>
    <definedName name="_SCH_7801_129">#REF!</definedName>
    <definedName name="_SCH_7801_7801" localSheetId="3">#REF!</definedName>
    <definedName name="_SCH_7801_7801" localSheetId="2">#REF!</definedName>
    <definedName name="_SCH_7801_7801" localSheetId="1">#REF!</definedName>
    <definedName name="_SCH_7801_7801">#REF!</definedName>
    <definedName name="_SCH_7901_129" localSheetId="3">#REF!</definedName>
    <definedName name="_SCH_7901_129" localSheetId="2">#REF!</definedName>
    <definedName name="_SCH_7901_129" localSheetId="1">#REF!</definedName>
    <definedName name="_SCH_7901_129">#REF!</definedName>
    <definedName name="_SCH_7901_7901" localSheetId="3">#REF!</definedName>
    <definedName name="_SCH_7901_7901" localSheetId="2">#REF!</definedName>
    <definedName name="_SCH_7901_7901" localSheetId="1">#REF!</definedName>
    <definedName name="_SCH_7901_7901">#REF!</definedName>
    <definedName name="_SCH_7901_7902" localSheetId="3">#REF!</definedName>
    <definedName name="_SCH_7901_7902" localSheetId="2">#REF!</definedName>
    <definedName name="_SCH_7901_7902" localSheetId="1">#REF!</definedName>
    <definedName name="_SCH_7901_7902">#REF!</definedName>
    <definedName name="_SCH_8001_129" localSheetId="3">#REF!</definedName>
    <definedName name="_SCH_8001_129" localSheetId="2">#REF!</definedName>
    <definedName name="_SCH_8001_129" localSheetId="1">#REF!</definedName>
    <definedName name="_SCH_8001_129">#REF!</definedName>
    <definedName name="_SCH_8001_8001" localSheetId="3">#REF!</definedName>
    <definedName name="_SCH_8001_8001" localSheetId="2">#REF!</definedName>
    <definedName name="_SCH_8001_8001" localSheetId="1">#REF!</definedName>
    <definedName name="_SCH_8001_8001">#REF!</definedName>
    <definedName name="_SCH_8101_129" localSheetId="3">#REF!</definedName>
    <definedName name="_SCH_8101_129" localSheetId="2">#REF!</definedName>
    <definedName name="_SCH_8101_129" localSheetId="1">#REF!</definedName>
    <definedName name="_SCH_8101_129">#REF!</definedName>
    <definedName name="_SCH_8101_8101" localSheetId="3">#REF!</definedName>
    <definedName name="_SCH_8101_8101" localSheetId="2">#REF!</definedName>
    <definedName name="_SCH_8101_8101" localSheetId="1">#REF!</definedName>
    <definedName name="_SCH_8101_8101">#REF!</definedName>
    <definedName name="_SCH_8201_129" localSheetId="3">#REF!</definedName>
    <definedName name="_SCH_8201_129" localSheetId="2">#REF!</definedName>
    <definedName name="_SCH_8201_129" localSheetId="1">#REF!</definedName>
    <definedName name="_SCH_8201_129">#REF!</definedName>
    <definedName name="_SCH_8201_8201" localSheetId="3">#REF!</definedName>
    <definedName name="_SCH_8201_8201" localSheetId="2">#REF!</definedName>
    <definedName name="_SCH_8201_8201" localSheetId="1">#REF!</definedName>
    <definedName name="_SCH_8201_8201">#REF!</definedName>
    <definedName name="_SCH_8301_129" localSheetId="3">#REF!</definedName>
    <definedName name="_SCH_8301_129" localSheetId="2">#REF!</definedName>
    <definedName name="_SCH_8301_129" localSheetId="1">#REF!</definedName>
    <definedName name="_SCH_8301_129">#REF!</definedName>
    <definedName name="_SCH_8301_8301" localSheetId="3">#REF!</definedName>
    <definedName name="_SCH_8301_8301" localSheetId="2">#REF!</definedName>
    <definedName name="_SCH_8301_8301" localSheetId="1">#REF!</definedName>
    <definedName name="_SCH_8301_8301">#REF!</definedName>
    <definedName name="_SCH_8301_8302" localSheetId="3">#REF!</definedName>
    <definedName name="_SCH_8301_8302" localSheetId="2">#REF!</definedName>
    <definedName name="_SCH_8301_8302" localSheetId="1">#REF!</definedName>
    <definedName name="_SCH_8301_8302">#REF!</definedName>
    <definedName name="_SCH_8301_8303" localSheetId="3">#REF!</definedName>
    <definedName name="_SCH_8301_8303" localSheetId="2">#REF!</definedName>
    <definedName name="_SCH_8301_8303" localSheetId="1">#REF!</definedName>
    <definedName name="_SCH_8301_8303">#REF!</definedName>
    <definedName name="_SCH_8301_8304" localSheetId="3">#REF!</definedName>
    <definedName name="_SCH_8301_8304" localSheetId="2">#REF!</definedName>
    <definedName name="_SCH_8301_8304" localSheetId="1">#REF!</definedName>
    <definedName name="_SCH_8301_8304">#REF!</definedName>
    <definedName name="_SCH_8301_8305" localSheetId="3">#REF!</definedName>
    <definedName name="_SCH_8301_8305" localSheetId="2">#REF!</definedName>
    <definedName name="_SCH_8301_8305" localSheetId="1">#REF!</definedName>
    <definedName name="_SCH_8301_8305">#REF!</definedName>
    <definedName name="_SCH_8301_8306" localSheetId="3">#REF!</definedName>
    <definedName name="_SCH_8301_8306" localSheetId="2">#REF!</definedName>
    <definedName name="_SCH_8301_8306" localSheetId="1">#REF!</definedName>
    <definedName name="_SCH_8301_8306">#REF!</definedName>
    <definedName name="_SCH_8301_8307" localSheetId="3">#REF!</definedName>
    <definedName name="_SCH_8301_8307" localSheetId="2">#REF!</definedName>
    <definedName name="_SCH_8301_8307" localSheetId="1">#REF!</definedName>
    <definedName name="_SCH_8301_8307">#REF!</definedName>
    <definedName name="_SCH_8401_129" localSheetId="3">#REF!</definedName>
    <definedName name="_SCH_8401_129" localSheetId="2">#REF!</definedName>
    <definedName name="_SCH_8401_129" localSheetId="1">#REF!</definedName>
    <definedName name="_SCH_8401_129">#REF!</definedName>
    <definedName name="_SCH_8401_8401" localSheetId="3">#REF!</definedName>
    <definedName name="_SCH_8401_8401" localSheetId="2">#REF!</definedName>
    <definedName name="_SCH_8401_8401" localSheetId="1">#REF!</definedName>
    <definedName name="_SCH_8401_8401">#REF!</definedName>
    <definedName name="_SCH_8401_8402" localSheetId="3">#REF!</definedName>
    <definedName name="_SCH_8401_8402" localSheetId="2">#REF!</definedName>
    <definedName name="_SCH_8401_8402" localSheetId="1">#REF!</definedName>
    <definedName name="_SCH_8401_8402">#REF!</definedName>
    <definedName name="_SCH_8401_8403" localSheetId="3">#REF!</definedName>
    <definedName name="_SCH_8401_8403" localSheetId="2">#REF!</definedName>
    <definedName name="_SCH_8401_8403" localSheetId="1">#REF!</definedName>
    <definedName name="_SCH_8401_8403">#REF!</definedName>
    <definedName name="_SCH_8501_129" localSheetId="3">#REF!</definedName>
    <definedName name="_SCH_8501_129" localSheetId="2">#REF!</definedName>
    <definedName name="_SCH_8501_129" localSheetId="1">#REF!</definedName>
    <definedName name="_SCH_8501_129">#REF!</definedName>
    <definedName name="_SCH_8501_8501" localSheetId="3">#REF!</definedName>
    <definedName name="_SCH_8501_8501" localSheetId="2">#REF!</definedName>
    <definedName name="_SCH_8501_8501" localSheetId="1">#REF!</definedName>
    <definedName name="_SCH_8501_8501">#REF!</definedName>
    <definedName name="_SCH_8501_8502" localSheetId="3">#REF!</definedName>
    <definedName name="_SCH_8501_8502" localSheetId="2">#REF!</definedName>
    <definedName name="_SCH_8501_8502" localSheetId="1">#REF!</definedName>
    <definedName name="_SCH_8501_8502">#REF!</definedName>
    <definedName name="_SCH_8501_8503" localSheetId="3">#REF!</definedName>
    <definedName name="_SCH_8501_8503" localSheetId="2">#REF!</definedName>
    <definedName name="_SCH_8501_8503" localSheetId="1">#REF!</definedName>
    <definedName name="_SCH_8501_8503">#REF!</definedName>
    <definedName name="_SCH_8501_8504" localSheetId="3">#REF!</definedName>
    <definedName name="_SCH_8501_8504" localSheetId="2">#REF!</definedName>
    <definedName name="_SCH_8501_8504" localSheetId="1">#REF!</definedName>
    <definedName name="_SCH_8501_8504">#REF!</definedName>
    <definedName name="_SCH_8601_129" localSheetId="3">#REF!</definedName>
    <definedName name="_SCH_8601_129" localSheetId="2">#REF!</definedName>
    <definedName name="_SCH_8601_129" localSheetId="1">#REF!</definedName>
    <definedName name="_SCH_8601_129">#REF!</definedName>
    <definedName name="_SCH_8601_8601" localSheetId="3">#REF!</definedName>
    <definedName name="_SCH_8601_8601" localSheetId="2">#REF!</definedName>
    <definedName name="_SCH_8601_8601" localSheetId="1">#REF!</definedName>
    <definedName name="_SCH_8601_8601">#REF!</definedName>
    <definedName name="_SCH_8601_8602" localSheetId="3">#REF!</definedName>
    <definedName name="_SCH_8601_8602" localSheetId="2">#REF!</definedName>
    <definedName name="_SCH_8601_8602" localSheetId="1">#REF!</definedName>
    <definedName name="_SCH_8601_8602">#REF!</definedName>
    <definedName name="_SCH_8601_8603" localSheetId="3">#REF!</definedName>
    <definedName name="_SCH_8601_8603" localSheetId="2">#REF!</definedName>
    <definedName name="_SCH_8601_8603" localSheetId="1">#REF!</definedName>
    <definedName name="_SCH_8601_8603">#REF!</definedName>
    <definedName name="_SCH_8701_129" localSheetId="3">#REF!</definedName>
    <definedName name="_SCH_8701_129" localSheetId="2">#REF!</definedName>
    <definedName name="_SCH_8701_129" localSheetId="1">#REF!</definedName>
    <definedName name="_SCH_8701_129">#REF!</definedName>
    <definedName name="_SCH_8701_8701" localSheetId="3">#REF!</definedName>
    <definedName name="_SCH_8701_8701" localSheetId="2">#REF!</definedName>
    <definedName name="_SCH_8701_8701" localSheetId="1">#REF!</definedName>
    <definedName name="_SCH_8701_8701">#REF!</definedName>
    <definedName name="_SCH_8701_8702" localSheetId="3">#REF!</definedName>
    <definedName name="_SCH_8701_8702" localSheetId="2">#REF!</definedName>
    <definedName name="_SCH_8701_8702" localSheetId="1">#REF!</definedName>
    <definedName name="_SCH_8701_8702">#REF!</definedName>
    <definedName name="_SCH_8701_8703" localSheetId="3">#REF!</definedName>
    <definedName name="_SCH_8701_8703" localSheetId="2">#REF!</definedName>
    <definedName name="_SCH_8701_8703" localSheetId="1">#REF!</definedName>
    <definedName name="_SCH_8701_8703">#REF!</definedName>
    <definedName name="_SCH_8701_8704" localSheetId="3">#REF!</definedName>
    <definedName name="_SCH_8701_8704" localSheetId="2">#REF!</definedName>
    <definedName name="_SCH_8701_8704" localSheetId="1">#REF!</definedName>
    <definedName name="_SCH_8701_8704">#REF!</definedName>
    <definedName name="_SCH_8701_8705" localSheetId="3">#REF!</definedName>
    <definedName name="_SCH_8701_8705" localSheetId="2">#REF!</definedName>
    <definedName name="_SCH_8701_8705" localSheetId="1">#REF!</definedName>
    <definedName name="_SCH_8701_8705">#REF!</definedName>
    <definedName name="_SCH_8701_8706" localSheetId="3">#REF!</definedName>
    <definedName name="_SCH_8701_8706" localSheetId="2">#REF!</definedName>
    <definedName name="_SCH_8701_8706" localSheetId="1">#REF!</definedName>
    <definedName name="_SCH_8701_8706">#REF!</definedName>
    <definedName name="_SCH_8701_8707" localSheetId="3">#REF!</definedName>
    <definedName name="_SCH_8701_8707" localSheetId="2">#REF!</definedName>
    <definedName name="_SCH_8701_8707" localSheetId="1">#REF!</definedName>
    <definedName name="_SCH_8701_8707">#REF!</definedName>
    <definedName name="_SCH_8702_" localSheetId="3">#REF!</definedName>
    <definedName name="_SCH_8702_" localSheetId="2">#REF!</definedName>
    <definedName name="_SCH_8702_" localSheetId="1">#REF!</definedName>
    <definedName name="_SCH_8702_">#REF!</definedName>
    <definedName name="_SCH_8801_129" localSheetId="3">#REF!</definedName>
    <definedName name="_SCH_8801_129" localSheetId="2">#REF!</definedName>
    <definedName name="_SCH_8801_129" localSheetId="1">#REF!</definedName>
    <definedName name="_SCH_8801_129">#REF!</definedName>
    <definedName name="_SCH_8801_8801" localSheetId="3">#REF!</definedName>
    <definedName name="_SCH_8801_8801" localSheetId="2">#REF!</definedName>
    <definedName name="_SCH_8801_8801" localSheetId="1">#REF!</definedName>
    <definedName name="_SCH_8801_8801">#REF!</definedName>
    <definedName name="_SCH_8901_129" localSheetId="3">#REF!</definedName>
    <definedName name="_SCH_8901_129" localSheetId="2">#REF!</definedName>
    <definedName name="_SCH_8901_129" localSheetId="1">#REF!</definedName>
    <definedName name="_SCH_8901_129">#REF!</definedName>
    <definedName name="_SCH_8901_8901" localSheetId="3">#REF!</definedName>
    <definedName name="_SCH_8901_8901" localSheetId="2">#REF!</definedName>
    <definedName name="_SCH_8901_8901" localSheetId="1">#REF!</definedName>
    <definedName name="_SCH_8901_8901">#REF!</definedName>
    <definedName name="_SCH_8901_8902" localSheetId="3">#REF!</definedName>
    <definedName name="_SCH_8901_8902" localSheetId="2">#REF!</definedName>
    <definedName name="_SCH_8901_8902" localSheetId="1">#REF!</definedName>
    <definedName name="_SCH_8901_8902">#REF!</definedName>
    <definedName name="_SCH_8901_8903" localSheetId="3">#REF!</definedName>
    <definedName name="_SCH_8901_8903" localSheetId="2">#REF!</definedName>
    <definedName name="_SCH_8901_8903" localSheetId="1">#REF!</definedName>
    <definedName name="_SCH_8901_8903">#REF!</definedName>
    <definedName name="_SCH_8901_8904" localSheetId="3">#REF!</definedName>
    <definedName name="_SCH_8901_8904" localSheetId="2">#REF!</definedName>
    <definedName name="_SCH_8901_8904" localSheetId="1">#REF!</definedName>
    <definedName name="_SCH_8901_8904">#REF!</definedName>
    <definedName name="_SCH_9001_129" localSheetId="3">#REF!</definedName>
    <definedName name="_SCH_9001_129" localSheetId="2">#REF!</definedName>
    <definedName name="_SCH_9001_129" localSheetId="1">#REF!</definedName>
    <definedName name="_SCH_9001_129">#REF!</definedName>
    <definedName name="_SCH_9001_9001" localSheetId="3">#REF!</definedName>
    <definedName name="_SCH_9001_9001" localSheetId="2">#REF!</definedName>
    <definedName name="_SCH_9001_9001" localSheetId="1">#REF!</definedName>
    <definedName name="_SCH_9001_9001">#REF!</definedName>
    <definedName name="_SCH_9001_9002" localSheetId="3">#REF!</definedName>
    <definedName name="_SCH_9001_9002" localSheetId="2">#REF!</definedName>
    <definedName name="_SCH_9001_9002" localSheetId="1">#REF!</definedName>
    <definedName name="_SCH_9001_9002">#REF!</definedName>
    <definedName name="_SCH_9001_9003" localSheetId="3">#REF!</definedName>
    <definedName name="_SCH_9001_9003" localSheetId="2">#REF!</definedName>
    <definedName name="_SCH_9001_9003" localSheetId="1">#REF!</definedName>
    <definedName name="_SCH_9001_9003">#REF!</definedName>
    <definedName name="_SCH_9001_9004" localSheetId="3">#REF!</definedName>
    <definedName name="_SCH_9001_9004" localSheetId="2">#REF!</definedName>
    <definedName name="_SCH_9001_9004" localSheetId="1">#REF!</definedName>
    <definedName name="_SCH_9001_9004">#REF!</definedName>
    <definedName name="_SCH_9001_9005" localSheetId="3">#REF!</definedName>
    <definedName name="_SCH_9001_9005" localSheetId="2">#REF!</definedName>
    <definedName name="_SCH_9001_9005" localSheetId="1">#REF!</definedName>
    <definedName name="_SCH_9001_9005">#REF!</definedName>
    <definedName name="_SCH_901_" localSheetId="3">#REF!</definedName>
    <definedName name="_SCH_901_" localSheetId="2">#REF!</definedName>
    <definedName name="_SCH_901_" localSheetId="1">#REF!</definedName>
    <definedName name="_SCH_901_">#REF!</definedName>
    <definedName name="_SCH_902_" localSheetId="3">#REF!</definedName>
    <definedName name="_SCH_902_" localSheetId="2">#REF!</definedName>
    <definedName name="_SCH_902_" localSheetId="1">#REF!</definedName>
    <definedName name="_SCH_902_">#REF!</definedName>
    <definedName name="_SCH_903_" localSheetId="3">#REF!</definedName>
    <definedName name="_SCH_903_" localSheetId="2">#REF!</definedName>
    <definedName name="_SCH_903_" localSheetId="1">#REF!</definedName>
    <definedName name="_SCH_903_">#REF!</definedName>
    <definedName name="_SCH_904_" localSheetId="3">#REF!</definedName>
    <definedName name="_SCH_904_" localSheetId="2">#REF!</definedName>
    <definedName name="_SCH_904_" localSheetId="1">#REF!</definedName>
    <definedName name="_SCH_904_">#REF!</definedName>
    <definedName name="_SCH_906_" localSheetId="3">#REF!</definedName>
    <definedName name="_SCH_906_" localSheetId="2">#REF!</definedName>
    <definedName name="_SCH_906_" localSheetId="1">#REF!</definedName>
    <definedName name="_SCH_906_">#REF!</definedName>
    <definedName name="_SCH_9101_129" localSheetId="3">#REF!</definedName>
    <definedName name="_SCH_9101_129" localSheetId="2">#REF!</definedName>
    <definedName name="_SCH_9101_129" localSheetId="1">#REF!</definedName>
    <definedName name="_SCH_9101_129">#REF!</definedName>
    <definedName name="_SCH_9101_9101" localSheetId="3">#REF!</definedName>
    <definedName name="_SCH_9101_9101" localSheetId="2">#REF!</definedName>
    <definedName name="_SCH_9101_9101" localSheetId="1">#REF!</definedName>
    <definedName name="_SCH_9101_9101">#REF!</definedName>
    <definedName name="_SCH_9201_129" localSheetId="3">#REF!</definedName>
    <definedName name="_SCH_9201_129" localSheetId="2">#REF!</definedName>
    <definedName name="_SCH_9201_129" localSheetId="1">#REF!</definedName>
    <definedName name="_SCH_9201_129">#REF!</definedName>
    <definedName name="_SCH_9201_9201" localSheetId="3">#REF!</definedName>
    <definedName name="_SCH_9201_9201" localSheetId="2">#REF!</definedName>
    <definedName name="_SCH_9201_9201" localSheetId="1">#REF!</definedName>
    <definedName name="_SCH_9201_9201">#REF!</definedName>
    <definedName name="_SCH_9301_129" localSheetId="3">#REF!</definedName>
    <definedName name="_SCH_9301_129" localSheetId="2">#REF!</definedName>
    <definedName name="_SCH_9301_129" localSheetId="1">#REF!</definedName>
    <definedName name="_SCH_9301_129">#REF!</definedName>
    <definedName name="_SCH_9301_9301" localSheetId="3">#REF!</definedName>
    <definedName name="_SCH_9301_9301" localSheetId="2">#REF!</definedName>
    <definedName name="_SCH_9301_9301" localSheetId="1">#REF!</definedName>
    <definedName name="_SCH_9301_9301">#REF!</definedName>
    <definedName name="_SCH_9401_129" localSheetId="3">#REF!</definedName>
    <definedName name="_SCH_9401_129" localSheetId="2">#REF!</definedName>
    <definedName name="_SCH_9401_129" localSheetId="1">#REF!</definedName>
    <definedName name="_SCH_9401_129">#REF!</definedName>
    <definedName name="_SCH_9401_9401" localSheetId="3">#REF!</definedName>
    <definedName name="_SCH_9401_9401" localSheetId="2">#REF!</definedName>
    <definedName name="_SCH_9401_9401" localSheetId="1">#REF!</definedName>
    <definedName name="_SCH_9401_9401">#REF!</definedName>
    <definedName name="_SCH_9401_9402" localSheetId="3">#REF!</definedName>
    <definedName name="_SCH_9401_9402" localSheetId="2">#REF!</definedName>
    <definedName name="_SCH_9401_9402" localSheetId="1">#REF!</definedName>
    <definedName name="_SCH_9401_9402">#REF!</definedName>
    <definedName name="_SCH_9501_129" localSheetId="3">#REF!</definedName>
    <definedName name="_SCH_9501_129" localSheetId="2">#REF!</definedName>
    <definedName name="_SCH_9501_129" localSheetId="1">#REF!</definedName>
    <definedName name="_SCH_9501_129">#REF!</definedName>
    <definedName name="_SCH_9501_9501" localSheetId="3">#REF!</definedName>
    <definedName name="_SCH_9501_9501" localSheetId="2">#REF!</definedName>
    <definedName name="_SCH_9501_9501" localSheetId="1">#REF!</definedName>
    <definedName name="_SCH_9501_9501">#REF!</definedName>
    <definedName name="_SCH_9601_129" localSheetId="3">#REF!</definedName>
    <definedName name="_SCH_9601_129" localSheetId="2">#REF!</definedName>
    <definedName name="_SCH_9601_129" localSheetId="1">#REF!</definedName>
    <definedName name="_SCH_9601_129">#REF!</definedName>
    <definedName name="_SCH_9601_9601" localSheetId="3">#REF!</definedName>
    <definedName name="_SCH_9601_9601" localSheetId="2">#REF!</definedName>
    <definedName name="_SCH_9601_9601" localSheetId="1">#REF!</definedName>
    <definedName name="_SCH_9601_9601">#REF!</definedName>
    <definedName name="_SCH_9601_9602" localSheetId="3">#REF!</definedName>
    <definedName name="_SCH_9601_9602" localSheetId="2">#REF!</definedName>
    <definedName name="_SCH_9601_9602" localSheetId="1">#REF!</definedName>
    <definedName name="_SCH_9601_9602">#REF!</definedName>
    <definedName name="_SCH_9701_129" localSheetId="3">#REF!</definedName>
    <definedName name="_SCH_9701_129" localSheetId="2">#REF!</definedName>
    <definedName name="_SCH_9701_129" localSheetId="1">#REF!</definedName>
    <definedName name="_SCH_9701_129">#REF!</definedName>
    <definedName name="_SCH_9701_9701" localSheetId="3">#REF!</definedName>
    <definedName name="_SCH_9701_9701" localSheetId="2">#REF!</definedName>
    <definedName name="_SCH_9701_9701" localSheetId="1">#REF!</definedName>
    <definedName name="_SCH_9701_9701">#REF!</definedName>
    <definedName name="_SCH_9701_9702" localSheetId="3">#REF!</definedName>
    <definedName name="_SCH_9701_9702" localSheetId="2">#REF!</definedName>
    <definedName name="_SCH_9701_9702" localSheetId="1">#REF!</definedName>
    <definedName name="_SCH_9701_9702">#REF!</definedName>
    <definedName name="_SCH_9801_129" localSheetId="3">#REF!</definedName>
    <definedName name="_SCH_9801_129" localSheetId="2">#REF!</definedName>
    <definedName name="_SCH_9801_129" localSheetId="1">#REF!</definedName>
    <definedName name="_SCH_9801_129">#REF!</definedName>
    <definedName name="_SCH_9801_9801" localSheetId="3">#REF!</definedName>
    <definedName name="_SCH_9801_9801" localSheetId="2">#REF!</definedName>
    <definedName name="_SCH_9801_9801" localSheetId="1">#REF!</definedName>
    <definedName name="_SCH_9801_9801">#REF!</definedName>
    <definedName name="_SCH_9801_9802" localSheetId="3">#REF!</definedName>
    <definedName name="_SCH_9801_9802" localSheetId="2">#REF!</definedName>
    <definedName name="_SCH_9801_9802" localSheetId="1">#REF!</definedName>
    <definedName name="_SCH_9801_9802">#REF!</definedName>
    <definedName name="_SCH_9901_129" localSheetId="3">#REF!</definedName>
    <definedName name="_SCH_9901_129" localSheetId="2">#REF!</definedName>
    <definedName name="_SCH_9901_129" localSheetId="1">#REF!</definedName>
    <definedName name="_SCH_9901_129">#REF!</definedName>
    <definedName name="_SCH_9901_9901" localSheetId="3">#REF!</definedName>
    <definedName name="_SCH_9901_9901" localSheetId="2">#REF!</definedName>
    <definedName name="_SCH_9901_9901" localSheetId="1">#REF!</definedName>
    <definedName name="_SCH_9901_9901">#REF!</definedName>
    <definedName name="_SE1" localSheetId="3">#REF!</definedName>
    <definedName name="_SE1" localSheetId="2">#REF!</definedName>
    <definedName name="_SE1" localSheetId="1">#REF!</definedName>
    <definedName name="_SE1">#REF!</definedName>
    <definedName name="_SEP09" localSheetId="3">#REF!</definedName>
    <definedName name="_SEP09" localSheetId="2">#REF!</definedName>
    <definedName name="_SEP09" localSheetId="1">#REF!</definedName>
    <definedName name="_SEP09">#REF!</definedName>
    <definedName name="_SG1">'[11]SERV GERAIS'!$A$2:$H$62</definedName>
    <definedName name="_SG2">'[11]SERV GERAIS'!$1:$1048576</definedName>
    <definedName name="_SG7" localSheetId="3">[3]Basis!#REF!</definedName>
    <definedName name="_SG7" localSheetId="2">[3]Basis!#REF!</definedName>
    <definedName name="_SG7" localSheetId="1">[3]Basis!#REF!</definedName>
    <definedName name="_SG7">[3]Basis!#REF!</definedName>
    <definedName name="_SG8" localSheetId="3">[3]Basis!#REF!</definedName>
    <definedName name="_SG8" localSheetId="2">[3]Basis!#REF!</definedName>
    <definedName name="_SG8" localSheetId="1">[3]Basis!#REF!</definedName>
    <definedName name="_SG8">[3]Basis!#REF!</definedName>
    <definedName name="_SI1">[29]PARA!$C$8</definedName>
    <definedName name="_SI2">[29]PARA!$C$9</definedName>
    <definedName name="_SI3">[29]PARA!$C$10</definedName>
    <definedName name="_SI4">[29]PARA!$C$11</definedName>
    <definedName name="_SI5">[29]PARA!$C$12</definedName>
    <definedName name="_SI6">[29]PARA!$C$13</definedName>
    <definedName name="_SI7">[29]PARA!$C$14</definedName>
    <definedName name="_SI8">[29]PARA!$C$15</definedName>
    <definedName name="_SI9">[29]PARA!$C$16</definedName>
    <definedName name="_SO1" localSheetId="3">#REF!</definedName>
    <definedName name="_SO1" localSheetId="2">#REF!</definedName>
    <definedName name="_SO1" localSheetId="1">#REF!</definedName>
    <definedName name="_SO1">#REF!</definedName>
    <definedName name="_SO2" localSheetId="3">#REF!</definedName>
    <definedName name="_SO2" localSheetId="2">#REF!</definedName>
    <definedName name="_SO2" localSheetId="1">#REF!</definedName>
    <definedName name="_SO2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hidden="1">#REF!</definedName>
    <definedName name="_stk01" localSheetId="3">#REF!</definedName>
    <definedName name="_stk01" localSheetId="2">#REF!</definedName>
    <definedName name="_stk01" localSheetId="1">#REF!</definedName>
    <definedName name="_stk01">#REF!</definedName>
    <definedName name="_stk02" localSheetId="3">#REF!</definedName>
    <definedName name="_stk02" localSheetId="2">#REF!</definedName>
    <definedName name="_stk02" localSheetId="1">#REF!</definedName>
    <definedName name="_stk02">#REF!</definedName>
    <definedName name="_stk03" localSheetId="3">#REF!</definedName>
    <definedName name="_stk03" localSheetId="2">#REF!</definedName>
    <definedName name="_stk03" localSheetId="1">#REF!</definedName>
    <definedName name="_stk03">#REF!</definedName>
    <definedName name="_stk04" localSheetId="3">#REF!</definedName>
    <definedName name="_stk04" localSheetId="2">#REF!</definedName>
    <definedName name="_stk04" localSheetId="1">#REF!</definedName>
    <definedName name="_stk04">#REF!</definedName>
    <definedName name="_stk05" localSheetId="3">#REF!</definedName>
    <definedName name="_stk05" localSheetId="2">#REF!</definedName>
    <definedName name="_stk05" localSheetId="1">#REF!</definedName>
    <definedName name="_stk05">#REF!</definedName>
    <definedName name="_stk06" localSheetId="3">#REF!</definedName>
    <definedName name="_stk06" localSheetId="2">#REF!</definedName>
    <definedName name="_stk06" localSheetId="1">#REF!</definedName>
    <definedName name="_stk06">#REF!</definedName>
    <definedName name="_stk07" localSheetId="3">#REF!</definedName>
    <definedName name="_stk07" localSheetId="2">#REF!</definedName>
    <definedName name="_stk07" localSheetId="1">#REF!</definedName>
    <definedName name="_stk07">#REF!</definedName>
    <definedName name="_stk08" localSheetId="3">#REF!</definedName>
    <definedName name="_stk08" localSheetId="2">#REF!</definedName>
    <definedName name="_stk08" localSheetId="1">#REF!</definedName>
    <definedName name="_stk08">#REF!</definedName>
    <definedName name="_stk09" localSheetId="3">#REF!</definedName>
    <definedName name="_stk09" localSheetId="2">#REF!</definedName>
    <definedName name="_stk09" localSheetId="1">#REF!</definedName>
    <definedName name="_stk09">#REF!</definedName>
    <definedName name="_stk10" localSheetId="3">#REF!</definedName>
    <definedName name="_stk10" localSheetId="2">#REF!</definedName>
    <definedName name="_stk10" localSheetId="1">#REF!</definedName>
    <definedName name="_stk10">#REF!</definedName>
    <definedName name="_stk11" localSheetId="3">#REF!</definedName>
    <definedName name="_stk11" localSheetId="2">#REF!</definedName>
    <definedName name="_stk11" localSheetId="1">#REF!</definedName>
    <definedName name="_stk11">#REF!</definedName>
    <definedName name="_T1" localSheetId="3">#REF!</definedName>
    <definedName name="_T1" localSheetId="2">#REF!</definedName>
    <definedName name="_T1" localSheetId="1">#REF!</definedName>
    <definedName name="_T1">#REF!</definedName>
    <definedName name="_T2" localSheetId="3">#REF!</definedName>
    <definedName name="_T2" localSheetId="2">#REF!</definedName>
    <definedName name="_T2" localSheetId="1">#REF!</definedName>
    <definedName name="_T2">#REF!</definedName>
    <definedName name="_T3" localSheetId="3">#REF!</definedName>
    <definedName name="_T3" localSheetId="2">#REF!</definedName>
    <definedName name="_T3" localSheetId="1">#REF!</definedName>
    <definedName name="_T3">#REF!</definedName>
    <definedName name="_TECAJ" localSheetId="3">#REF!</definedName>
    <definedName name="_TECAJ" localSheetId="2">#REF!</definedName>
    <definedName name="_TECAJ" localSheetId="1">#REF!</definedName>
    <definedName name="_TECAJ">#REF!</definedName>
    <definedName name="_tm2">'[23]TAB MOD'!$1:$1048576</definedName>
    <definedName name="_TV6666" localSheetId="3">#REF!,#REF!,#REF!,#REF!,#REF!,#REF!,#REF!,#REF!,#REF!,#REF!,#REF!,#REF!,#REF!,#REF!,#REF!,#REF!,#REF!,#REF!,#REF!,#REF!,#REF!,#REF!,#REF!,#REF!,#REF!,#REF!,#REF!</definedName>
    <definedName name="_TV6666" localSheetId="2">#REF!,#REF!,#REF!,#REF!,#REF!,#REF!,#REF!,#REF!,#REF!,#REF!,#REF!,#REF!,#REF!,#REF!,#REF!,#REF!,#REF!,#REF!,#REF!,#REF!,#REF!,#REF!,#REF!,#REF!,#REF!,#REF!,#REF!</definedName>
    <definedName name="_TV6666" localSheetId="1">#REF!,#REF!,#REF!,#REF!,#REF!,#REF!,#REF!,#REF!,#REF!,#REF!,#REF!,#REF!,#REF!,#REF!,#REF!,#REF!,#REF!,#REF!,#REF!,#REF!,#REF!,#REF!,#REF!,#REF!,#REF!,#REF!,#REF!</definedName>
    <definedName name="_TV6666">#REF!,#REF!,#REF!,#REF!,#REF!,#REF!,#REF!,#REF!,#REF!,#REF!,#REF!,#REF!,#REF!,#REF!,#REF!,#REF!,#REF!,#REF!,#REF!,#REF!,#REF!,#REF!,#REF!,#REF!,#REF!,#REF!,#REF!</definedName>
    <definedName name="_UBK2" localSheetId="3">#REF!</definedName>
    <definedName name="_UBK2" localSheetId="2">#REF!</definedName>
    <definedName name="_UBK2" localSheetId="1">#REF!</definedName>
    <definedName name="_UBK2">#REF!</definedName>
    <definedName name="_UBK3" localSheetId="3">#REF!</definedName>
    <definedName name="_UBK3" localSheetId="2">#REF!</definedName>
    <definedName name="_UBK3" localSheetId="1">#REF!</definedName>
    <definedName name="_UBK3">#REF!</definedName>
    <definedName name="_UBK349" localSheetId="3">'[24]CAMPAIGN AVERAGE F'!#REF!</definedName>
    <definedName name="_UBK349" localSheetId="2">'[24]CAMPAIGN AVERAGE F'!#REF!</definedName>
    <definedName name="_UBK349" localSheetId="1">'[24]CAMPAIGN AVERAGE F'!#REF!</definedName>
    <definedName name="_UBK349">'[24]CAMPAIGN AVERAGE F'!#REF!</definedName>
    <definedName name="_UP2">[18]Hyp.DDRH!$AC$237:$AC$279</definedName>
    <definedName name="_UP74" localSheetId="3">#REF!</definedName>
    <definedName name="_UP74" localSheetId="2">#REF!</definedName>
    <definedName name="_UP74" localSheetId="1">#REF!</definedName>
    <definedName name="_UP74">#REF!</definedName>
    <definedName name="_UP76" localSheetId="3">#REF!</definedName>
    <definedName name="_UP76" localSheetId="2">#REF!</definedName>
    <definedName name="_UP76" localSheetId="1">#REF!</definedName>
    <definedName name="_UP76">#REF!</definedName>
    <definedName name="_UP81" localSheetId="3">#REF!</definedName>
    <definedName name="_UP81" localSheetId="2">#REF!</definedName>
    <definedName name="_UP81" localSheetId="1">#REF!</definedName>
    <definedName name="_UP81">#REF!</definedName>
    <definedName name="_UP82" localSheetId="3">#REF!</definedName>
    <definedName name="_UP82" localSheetId="2">#REF!</definedName>
    <definedName name="_UP82" localSheetId="1">#REF!</definedName>
    <definedName name="_UP82">#REF!</definedName>
    <definedName name="_UP83" localSheetId="3">#REF!</definedName>
    <definedName name="_UP83" localSheetId="2">#REF!</definedName>
    <definedName name="_UP83" localSheetId="1">#REF!</definedName>
    <definedName name="_UP83">#REF!</definedName>
    <definedName name="_UP85" localSheetId="3">#REF!</definedName>
    <definedName name="_UP85" localSheetId="2">#REF!</definedName>
    <definedName name="_UP85" localSheetId="1">#REF!</definedName>
    <definedName name="_UP85">#REF!</definedName>
    <definedName name="_UP88" localSheetId="3">#REF!</definedName>
    <definedName name="_UP88" localSheetId="2">#REF!</definedName>
    <definedName name="_UP88" localSheetId="1">#REF!</definedName>
    <definedName name="_UP88">#REF!</definedName>
    <definedName name="_UP89" localSheetId="3">#REF!</definedName>
    <definedName name="_UP89" localSheetId="2">#REF!</definedName>
    <definedName name="_UP89" localSheetId="1">#REF!</definedName>
    <definedName name="_UP89">#REF!</definedName>
    <definedName name="_UPU3" localSheetId="3">#REF!</definedName>
    <definedName name="_UPU3" localSheetId="2">#REF!</definedName>
    <definedName name="_UPU3" localSheetId="1">#REF!</definedName>
    <definedName name="_UPU3">#REF!</definedName>
    <definedName name="_UPU9" localSheetId="3">#REF!</definedName>
    <definedName name="_UPU9" localSheetId="2">#REF!</definedName>
    <definedName name="_UPU9" localSheetId="1">#REF!</definedName>
    <definedName name="_UPU9">#REF!</definedName>
    <definedName name="_VA1" localSheetId="3">#REF!</definedName>
    <definedName name="_VA1" localSheetId="2">#REF!</definedName>
    <definedName name="_VA1" localSheetId="1">#REF!</definedName>
    <definedName name="_VA1">#REF!</definedName>
    <definedName name="_val1" localSheetId="3">#REF!</definedName>
    <definedName name="_val1" localSheetId="2">#REF!</definedName>
    <definedName name="_val1" localSheetId="1">#REF!</definedName>
    <definedName name="_val1">#REF!</definedName>
    <definedName name="_val2" localSheetId="3">#REF!</definedName>
    <definedName name="_val2" localSheetId="2">#REF!</definedName>
    <definedName name="_val2" localSheetId="1">#REF!</definedName>
    <definedName name="_val2">#REF!</definedName>
    <definedName name="_val3" localSheetId="3">#REF!</definedName>
    <definedName name="_val3" localSheetId="2">#REF!</definedName>
    <definedName name="_val3" localSheetId="1">#REF!</definedName>
    <definedName name="_val3">#REF!</definedName>
    <definedName name="_VALUTA" localSheetId="3">#REF!</definedName>
    <definedName name="_VALUTA" localSheetId="2">#REF!</definedName>
    <definedName name="_VALUTA" localSheetId="1">#REF!</definedName>
    <definedName name="_VALUTA">#REF!</definedName>
    <definedName name="_VAR1" localSheetId="3">#REF!</definedName>
    <definedName name="_VAR1" localSheetId="2">#REF!</definedName>
    <definedName name="_VAR1" localSheetId="1">#REF!</definedName>
    <definedName name="_VAR1">#REF!</definedName>
    <definedName name="_VAr2" localSheetId="3">#REF!</definedName>
    <definedName name="_VAr2" localSheetId="2">#REF!</definedName>
    <definedName name="_VAr2" localSheetId="1">#REF!</definedName>
    <definedName name="_VAr2">#REF!</definedName>
    <definedName name="_VAR3" localSheetId="3">#REF!</definedName>
    <definedName name="_VAR3" localSheetId="2">#REF!</definedName>
    <definedName name="_VAR3" localSheetId="1">#REF!</definedName>
    <definedName name="_VAR3">#REF!</definedName>
    <definedName name="_VAR4" localSheetId="3">#REF!</definedName>
    <definedName name="_VAR4" localSheetId="2">#REF!</definedName>
    <definedName name="_VAR4" localSheetId="1">#REF!</definedName>
    <definedName name="_VAR4">#REF!</definedName>
    <definedName name="_VAR5" localSheetId="3">#REF!</definedName>
    <definedName name="_VAR5" localSheetId="2">#REF!</definedName>
    <definedName name="_VAR5" localSheetId="1">#REF!</definedName>
    <definedName name="_VAR5">#REF!</definedName>
    <definedName name="_VAR55" localSheetId="3">#REF!</definedName>
    <definedName name="_VAR55" localSheetId="2">#REF!</definedName>
    <definedName name="_VAR55" localSheetId="1">#REF!</definedName>
    <definedName name="_VAR55">#REF!</definedName>
    <definedName name="_VAR6" localSheetId="3">#REF!</definedName>
    <definedName name="_VAR6" localSheetId="2">#REF!</definedName>
    <definedName name="_VAR6" localSheetId="1">#REF!</definedName>
    <definedName name="_VAR6">#REF!</definedName>
    <definedName name="_veh1" localSheetId="3">#REF!</definedName>
    <definedName name="_veh1" localSheetId="2">#REF!</definedName>
    <definedName name="_veh1" localSheetId="1">#REF!</definedName>
    <definedName name="_veh1">#REF!</definedName>
    <definedName name="_veh10" localSheetId="3">#REF!</definedName>
    <definedName name="_veh10" localSheetId="2">#REF!</definedName>
    <definedName name="_veh10" localSheetId="1">#REF!</definedName>
    <definedName name="_veh10">#REF!</definedName>
    <definedName name="_veh11" localSheetId="3">#REF!</definedName>
    <definedName name="_veh11" localSheetId="2">#REF!</definedName>
    <definedName name="_veh11" localSheetId="1">#REF!</definedName>
    <definedName name="_veh11">#REF!</definedName>
    <definedName name="_veh12" localSheetId="3">#REF!</definedName>
    <definedName name="_veh12" localSheetId="2">#REF!</definedName>
    <definedName name="_veh12" localSheetId="1">#REF!</definedName>
    <definedName name="_veh12">#REF!</definedName>
    <definedName name="_veh13" localSheetId="3">#REF!</definedName>
    <definedName name="_veh13" localSheetId="2">#REF!</definedName>
    <definedName name="_veh13" localSheetId="1">#REF!</definedName>
    <definedName name="_veh13">#REF!</definedName>
    <definedName name="_veh14" localSheetId="3">#REF!</definedName>
    <definedName name="_veh14" localSheetId="2">#REF!</definedName>
    <definedName name="_veh14" localSheetId="1">#REF!</definedName>
    <definedName name="_veh14">#REF!</definedName>
    <definedName name="_veh2" localSheetId="3">#REF!</definedName>
    <definedName name="_veh2" localSheetId="2">#REF!</definedName>
    <definedName name="_veh2" localSheetId="1">#REF!</definedName>
    <definedName name="_veh2">#REF!</definedName>
    <definedName name="_veh3" localSheetId="3">#REF!</definedName>
    <definedName name="_veh3" localSheetId="2">#REF!</definedName>
    <definedName name="_veh3" localSheetId="1">#REF!</definedName>
    <definedName name="_veh3">#REF!</definedName>
    <definedName name="_veh4" localSheetId="3">#REF!</definedName>
    <definedName name="_veh4" localSheetId="2">#REF!</definedName>
    <definedName name="_veh4" localSheetId="1">#REF!</definedName>
    <definedName name="_veh4">#REF!</definedName>
    <definedName name="_veh5" localSheetId="3">#REF!</definedName>
    <definedName name="_veh5" localSheetId="2">#REF!</definedName>
    <definedName name="_veh5" localSheetId="1">#REF!</definedName>
    <definedName name="_veh5">#REF!</definedName>
    <definedName name="_veh6" localSheetId="3">#REF!</definedName>
    <definedName name="_veh6" localSheetId="2">#REF!</definedName>
    <definedName name="_veh6" localSheetId="1">#REF!</definedName>
    <definedName name="_veh6">#REF!</definedName>
    <definedName name="_veh7" localSheetId="3">#REF!</definedName>
    <definedName name="_veh7" localSheetId="2">#REF!</definedName>
    <definedName name="_veh7" localSheetId="1">#REF!</definedName>
    <definedName name="_veh7">#REF!</definedName>
    <definedName name="_veh8" localSheetId="3">#REF!</definedName>
    <definedName name="_veh8" localSheetId="2">#REF!</definedName>
    <definedName name="_veh8" localSheetId="1">#REF!</definedName>
    <definedName name="_veh8">#REF!</definedName>
    <definedName name="_veh9" localSheetId="3">#REF!</definedName>
    <definedName name="_veh9" localSheetId="2">#REF!</definedName>
    <definedName name="_veh9" localSheetId="1">#REF!</definedName>
    <definedName name="_veh9">#REF!</definedName>
    <definedName name="_x2" localSheetId="3">'[25]3'!#REF!</definedName>
    <definedName name="_x2" localSheetId="2">'[25]3'!#REF!</definedName>
    <definedName name="_x2" localSheetId="1">'[25]3'!#REF!</definedName>
    <definedName name="_x2">'[25]3'!#REF!</definedName>
    <definedName name="_x3" localSheetId="3">'[25]3'!#REF!</definedName>
    <definedName name="_x3" localSheetId="2">'[25]3'!#REF!</definedName>
    <definedName name="_x3" localSheetId="1">'[25]3'!#REF!</definedName>
    <definedName name="_x3">'[25]3'!#REF!</definedName>
    <definedName name="_xm1" localSheetId="3">#REF!</definedName>
    <definedName name="_xm1" localSheetId="2">#REF!</definedName>
    <definedName name="_xm1" localSheetId="1">#REF!</definedName>
    <definedName name="_xm1">#REF!</definedName>
    <definedName name="_xm10" localSheetId="3">#REF!</definedName>
    <definedName name="_xm10" localSheetId="2">#REF!</definedName>
    <definedName name="_xm10" localSheetId="1">#REF!</definedName>
    <definedName name="_xm10">#REF!</definedName>
    <definedName name="_xm11" localSheetId="3">#REF!</definedName>
    <definedName name="_xm11" localSheetId="2">#REF!</definedName>
    <definedName name="_xm11" localSheetId="1">#REF!</definedName>
    <definedName name="_xm11">#REF!</definedName>
    <definedName name="_xm12" localSheetId="3">#REF!</definedName>
    <definedName name="_xm12" localSheetId="2">#REF!</definedName>
    <definedName name="_xm12" localSheetId="1">#REF!</definedName>
    <definedName name="_xm12">#REF!</definedName>
    <definedName name="_xm2" localSheetId="3">#REF!</definedName>
    <definedName name="_xm2" localSheetId="2">#REF!</definedName>
    <definedName name="_xm2" localSheetId="1">#REF!</definedName>
    <definedName name="_xm2">#REF!</definedName>
    <definedName name="_xm3" localSheetId="3">#REF!</definedName>
    <definedName name="_xm3" localSheetId="2">#REF!</definedName>
    <definedName name="_xm3" localSheetId="1">#REF!</definedName>
    <definedName name="_xm3">#REF!</definedName>
    <definedName name="_xm4" localSheetId="3">#REF!</definedName>
    <definedName name="_xm4" localSheetId="2">#REF!</definedName>
    <definedName name="_xm4" localSheetId="1">#REF!</definedName>
    <definedName name="_xm4">#REF!</definedName>
    <definedName name="_xm5" localSheetId="3">#REF!</definedName>
    <definedName name="_xm5" localSheetId="2">#REF!</definedName>
    <definedName name="_xm5" localSheetId="1">#REF!</definedName>
    <definedName name="_xm5">#REF!</definedName>
    <definedName name="_xm6" localSheetId="3">#REF!</definedName>
    <definedName name="_xm6" localSheetId="2">#REF!</definedName>
    <definedName name="_xm6" localSheetId="1">#REF!</definedName>
    <definedName name="_xm6">#REF!</definedName>
    <definedName name="_xm7" localSheetId="3">#REF!</definedName>
    <definedName name="_xm7" localSheetId="2">#REF!</definedName>
    <definedName name="_xm7" localSheetId="1">#REF!</definedName>
    <definedName name="_xm7">#REF!</definedName>
    <definedName name="_xm8" localSheetId="3">#REF!</definedName>
    <definedName name="_xm8" localSheetId="2">#REF!</definedName>
    <definedName name="_xm8" localSheetId="1">#REF!</definedName>
    <definedName name="_xm8">#REF!</definedName>
    <definedName name="_xm9" localSheetId="3">#REF!</definedName>
    <definedName name="_xm9" localSheetId="2">#REF!</definedName>
    <definedName name="_xm9" localSheetId="1">#REF!</definedName>
    <definedName name="_xm9">#REF!</definedName>
    <definedName name="_xx2" localSheetId="3">'[26]3'!#REF!</definedName>
    <definedName name="_xx2" localSheetId="2">'[26]3'!#REF!</definedName>
    <definedName name="_xx2" localSheetId="1">'[26]3'!#REF!</definedName>
    <definedName name="_xx2">'[26]3'!#REF!</definedName>
    <definedName name="_YM74" localSheetId="3">#REF!</definedName>
    <definedName name="_YM74" localSheetId="2">#REF!</definedName>
    <definedName name="_YM74" localSheetId="1">#REF!</definedName>
    <definedName name="_YM74">#REF!</definedName>
    <definedName name="_YM76" localSheetId="3">#REF!</definedName>
    <definedName name="_YM76" localSheetId="2">#REF!</definedName>
    <definedName name="_YM76" localSheetId="1">#REF!</definedName>
    <definedName name="_YM76">#REF!</definedName>
    <definedName name="_YM81" localSheetId="3">#REF!</definedName>
    <definedName name="_YM81" localSheetId="2">#REF!</definedName>
    <definedName name="_YM81" localSheetId="1">#REF!</definedName>
    <definedName name="_YM81">#REF!</definedName>
    <definedName name="_YM82" localSheetId="3">#REF!</definedName>
    <definedName name="_YM82" localSheetId="2">#REF!</definedName>
    <definedName name="_YM82" localSheetId="1">#REF!</definedName>
    <definedName name="_YM82">#REF!</definedName>
    <definedName name="_YM83" localSheetId="3">#REF!</definedName>
    <definedName name="_YM83" localSheetId="2">#REF!</definedName>
    <definedName name="_YM83" localSheetId="1">#REF!</definedName>
    <definedName name="_YM83">#REF!</definedName>
    <definedName name="_YM85" localSheetId="3">#REF!</definedName>
    <definedName name="_YM85" localSheetId="2">#REF!</definedName>
    <definedName name="_YM85" localSheetId="1">#REF!</definedName>
    <definedName name="_YM85">#REF!</definedName>
    <definedName name="_YM88" localSheetId="3">#REF!</definedName>
    <definedName name="_YM88" localSheetId="2">#REF!</definedName>
    <definedName name="_YM88" localSheetId="1">#REF!</definedName>
    <definedName name="_YM88">#REF!</definedName>
    <definedName name="_YM89" localSheetId="3">#REF!</definedName>
    <definedName name="_YM89" localSheetId="2">#REF!</definedName>
    <definedName name="_YM89" localSheetId="1">#REF!</definedName>
    <definedName name="_YM89">#REF!</definedName>
    <definedName name="_YS74" localSheetId="3">#REF!</definedName>
    <definedName name="_YS74" localSheetId="2">#REF!</definedName>
    <definedName name="_YS74" localSheetId="1">#REF!</definedName>
    <definedName name="_YS74">#REF!</definedName>
    <definedName name="_YS76" localSheetId="3">#REF!</definedName>
    <definedName name="_YS76" localSheetId="2">#REF!</definedName>
    <definedName name="_YS76" localSheetId="1">#REF!</definedName>
    <definedName name="_YS76">#REF!</definedName>
    <definedName name="_YS81" localSheetId="3">#REF!</definedName>
    <definedName name="_YS81" localSheetId="2">#REF!</definedName>
    <definedName name="_YS81" localSheetId="1">#REF!</definedName>
    <definedName name="_YS81">#REF!</definedName>
    <definedName name="_YS82" localSheetId="3">#REF!</definedName>
    <definedName name="_YS82" localSheetId="2">#REF!</definedName>
    <definedName name="_YS82" localSheetId="1">#REF!</definedName>
    <definedName name="_YS82">#REF!</definedName>
    <definedName name="_YS83" localSheetId="3">#REF!</definedName>
    <definedName name="_YS83" localSheetId="2">#REF!</definedName>
    <definedName name="_YS83" localSheetId="1">#REF!</definedName>
    <definedName name="_YS83">#REF!</definedName>
    <definedName name="_YS85" localSheetId="3">#REF!</definedName>
    <definedName name="_YS85" localSheetId="2">#REF!</definedName>
    <definedName name="_YS85" localSheetId="1">#REF!</definedName>
    <definedName name="_YS85">#REF!</definedName>
    <definedName name="_YS88" localSheetId="3">#REF!</definedName>
    <definedName name="_YS88" localSheetId="2">#REF!</definedName>
    <definedName name="_YS88" localSheetId="1">#REF!</definedName>
    <definedName name="_YS88">#REF!</definedName>
    <definedName name="_YS89" localSheetId="3">#REF!</definedName>
    <definedName name="_YS89" localSheetId="2">#REF!</definedName>
    <definedName name="_YS89" localSheetId="1">#REF!</definedName>
    <definedName name="_YS89">#REF!</definedName>
    <definedName name="_zx1" localSheetId="3">#REF!</definedName>
    <definedName name="_zx1" localSheetId="2">#REF!</definedName>
    <definedName name="_zx1" localSheetId="1">#REF!</definedName>
    <definedName name="_zx1">#REF!</definedName>
    <definedName name="_zx10" localSheetId="3">#REF!</definedName>
    <definedName name="_zx10" localSheetId="2">#REF!</definedName>
    <definedName name="_zx10" localSheetId="1">#REF!</definedName>
    <definedName name="_zx10">#REF!</definedName>
    <definedName name="_zx11" localSheetId="3">#REF!</definedName>
    <definedName name="_zx11" localSheetId="2">#REF!</definedName>
    <definedName name="_zx11" localSheetId="1">#REF!</definedName>
    <definedName name="_zx11">#REF!</definedName>
    <definedName name="_zx12" localSheetId="3">#REF!</definedName>
    <definedName name="_zx12" localSheetId="2">#REF!</definedName>
    <definedName name="_zx12" localSheetId="1">#REF!</definedName>
    <definedName name="_zx12">#REF!</definedName>
    <definedName name="_zx2" localSheetId="3">#REF!</definedName>
    <definedName name="_zx2" localSheetId="2">#REF!</definedName>
    <definedName name="_zx2" localSheetId="1">#REF!</definedName>
    <definedName name="_zx2">#REF!</definedName>
    <definedName name="_zx3" localSheetId="3">#REF!</definedName>
    <definedName name="_zx3" localSheetId="2">#REF!</definedName>
    <definedName name="_zx3" localSheetId="1">#REF!</definedName>
    <definedName name="_zx3">#REF!</definedName>
    <definedName name="_zx4" localSheetId="3">#REF!</definedName>
    <definedName name="_zx4" localSheetId="2">#REF!</definedName>
    <definedName name="_zx4" localSheetId="1">#REF!</definedName>
    <definedName name="_zx4">#REF!</definedName>
    <definedName name="_zx5" localSheetId="3">#REF!</definedName>
    <definedName name="_zx5" localSheetId="2">#REF!</definedName>
    <definedName name="_zx5" localSheetId="1">#REF!</definedName>
    <definedName name="_zx5">#REF!</definedName>
    <definedName name="_zx6" localSheetId="3">#REF!</definedName>
    <definedName name="_zx6" localSheetId="2">#REF!</definedName>
    <definedName name="_zx6" localSheetId="1">#REF!</definedName>
    <definedName name="_zx6">#REF!</definedName>
    <definedName name="_zx7" localSheetId="3">#REF!</definedName>
    <definedName name="_zx7" localSheetId="2">#REF!</definedName>
    <definedName name="_zx7" localSheetId="1">#REF!</definedName>
    <definedName name="_zx7">#REF!</definedName>
    <definedName name="_zx8" localSheetId="3">#REF!</definedName>
    <definedName name="_zx8" localSheetId="2">#REF!</definedName>
    <definedName name="_zx8" localSheetId="1">#REF!</definedName>
    <definedName name="_zx8">#REF!</definedName>
    <definedName name="_zx9" localSheetId="3">#REF!</definedName>
    <definedName name="_zx9" localSheetId="2">#REF!</definedName>
    <definedName name="_zx9" localSheetId="1">#REF!</definedName>
    <definedName name="_zx9">#REF!</definedName>
    <definedName name="a" hidden="1">255</definedName>
    <definedName name="a.MARQUE" localSheetId="3" hidden="1">#REF!</definedName>
    <definedName name="a.MARQUE" localSheetId="2" hidden="1">#REF!</definedName>
    <definedName name="a.MARQUE" localSheetId="1" hidden="1">#REF!</definedName>
    <definedName name="a.MARQUE" hidden="1">#REF!</definedName>
    <definedName name="A_impresión_IM" localSheetId="3">[33]EVOPRIX!#REF!</definedName>
    <definedName name="A_impresión_IM" localSheetId="2">[33]EVOPRIX!#REF!</definedName>
    <definedName name="A_impresión_IM" localSheetId="1">[33]EVOPRIX!#REF!</definedName>
    <definedName name="A_impresión_IM">[33]EVOPRIX!#REF!</definedName>
    <definedName name="A_O_U_T" localSheetId="3">#REF!</definedName>
    <definedName name="A_O_U_T" localSheetId="2">#REF!</definedName>
    <definedName name="A_O_U_T" localSheetId="1">#REF!</definedName>
    <definedName name="A_O_U_T">#REF!</definedName>
    <definedName name="A_V_R" localSheetId="3">#REF!</definedName>
    <definedName name="A_V_R" localSheetId="2">#REF!</definedName>
    <definedName name="A_V_R" localSheetId="1">#REF!</definedName>
    <definedName name="A_V_R">#REF!</definedName>
    <definedName name="aa" localSheetId="3" hidden="1">{"'ID(2)'!$E$1:$N$4"}</definedName>
    <definedName name="aa" localSheetId="2" hidden="1">{"'ID(2)'!$E$1:$N$4"}</definedName>
    <definedName name="aa" localSheetId="1" hidden="1">{"'ID(2)'!$E$1:$N$4"}</definedName>
    <definedName name="aa" hidden="1">{"'ID(2)'!$E$1:$N$4"}</definedName>
    <definedName name="aa_bis" localSheetId="3" hidden="1">{"'ID(2)'!$E$1:$N$4"}</definedName>
    <definedName name="aa_bis" localSheetId="2" hidden="1">{"'ID(2)'!$E$1:$N$4"}</definedName>
    <definedName name="aa_bis" localSheetId="1" hidden="1">{"'ID(2)'!$E$1:$N$4"}</definedName>
    <definedName name="aa_bis" hidden="1">{"'ID(2)'!$E$1:$N$4"}</definedName>
    <definedName name="AAA" localSheetId="3">#REF!</definedName>
    <definedName name="AAA" localSheetId="2">#REF!</definedName>
    <definedName name="AAA" localSheetId="1">#REF!</definedName>
    <definedName name="AAA">#REF!</definedName>
    <definedName name="aaa_1" localSheetId="2">[0]!_4_____123Graph_LBL_AG_E15M2H</definedName>
    <definedName name="aaa_1">#N/A</definedName>
    <definedName name="aaaa" localSheetId="2">[0]!_4_____123Graph_LBL_AG_E15M2H</definedName>
    <definedName name="aaaa">#N/A</definedName>
    <definedName name="AABenchMarkValue" localSheetId="3">#REF!</definedName>
    <definedName name="AABenchMarkValue" localSheetId="2">#REF!</definedName>
    <definedName name="AABenchMarkValue" localSheetId="1">#REF!</definedName>
    <definedName name="AABenchMarkValue">#REF!</definedName>
    <definedName name="AAValues" localSheetId="3">#REF!</definedName>
    <definedName name="AAValues" localSheetId="2">#REF!</definedName>
    <definedName name="AAValues" localSheetId="1">#REF!</definedName>
    <definedName name="AAValues">#REF!</definedName>
    <definedName name="ab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b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b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b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b_bis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b_bis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b_bis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b_bis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batpt1">[17]paramètres!$C$72</definedName>
    <definedName name="abatpt2">[17]paramètres!$C$73</definedName>
    <definedName name="abb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bb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bb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bb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bfrage4" localSheetId="3">#REF!</definedName>
    <definedName name="Abfrage4" localSheetId="2">#REF!</definedName>
    <definedName name="Abfrage4" localSheetId="1">#REF!</definedName>
    <definedName name="Abfrage4">#REF!</definedName>
    <definedName name="Abril" localSheetId="3">#REF!</definedName>
    <definedName name="Abril" localSheetId="2">#REF!</definedName>
    <definedName name="Abril" localSheetId="1">#REF!</definedName>
    <definedName name="Abril">#REF!</definedName>
    <definedName name="Absentéisme">[34]Taux!$B$98</definedName>
    <definedName name="ac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c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c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c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ccord1">[6]Synthèse!$A$5</definedName>
    <definedName name="accord2">[6]Synthèse!$A$6</definedName>
    <definedName name="ActionsDTAT" localSheetId="3">#REF!</definedName>
    <definedName name="ActionsDTAT" localSheetId="2">#REF!</definedName>
    <definedName name="ActionsDTAT" localSheetId="1">#REF!</definedName>
    <definedName name="ActionsDTAT">#REF!</definedName>
    <definedName name="Actividad">[35]Reclamaciones!$A$1:$BJ$34</definedName>
    <definedName name="ACTIVITE" localSheetId="3">#REF!</definedName>
    <definedName name="ACTIVITE" localSheetId="2">#REF!</definedName>
    <definedName name="ACTIVITE" localSheetId="1">#REF!</definedName>
    <definedName name="ACTIVITE">#REF!</definedName>
    <definedName name="ACTIVITE2">[36]PRESENTATION!$E$7</definedName>
    <definedName name="ACTUA" localSheetId="3">#REF!</definedName>
    <definedName name="ACTUA" localSheetId="2">#REF!</definedName>
    <definedName name="ACTUA" localSheetId="1">#REF!</definedName>
    <definedName name="ACTUA">#REF!</definedName>
    <definedName name="Actualisation_and_revision_of_the_D_D_budget" localSheetId="3">'[37]Sensitivity JIT'!#REF!</definedName>
    <definedName name="Actualisation_and_revision_of_the_D_D_budget" localSheetId="2">'[37]Sensitivity JIT'!#REF!</definedName>
    <definedName name="Actualisation_and_revision_of_the_D_D_budget" localSheetId="1">'[37]Sensitivity JIT'!#REF!</definedName>
    <definedName name="Actualisation_and_revision_of_the_D_D_budget">'[37]Sensitivity JIT'!#REF!</definedName>
    <definedName name="ad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d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d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d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e" localSheetId="3" hidden="1">{"'ID(2)'!$E$1:$N$4"}</definedName>
    <definedName name="ae" localSheetId="2" hidden="1">{"'ID(2)'!$E$1:$N$4"}</definedName>
    <definedName name="ae" localSheetId="1" hidden="1">{"'ID(2)'!$E$1:$N$4"}</definedName>
    <definedName name="ae" hidden="1">{"'ID(2)'!$E$1:$N$4"}</definedName>
    <definedName name="aer0">[6]Synthèse!$L$5</definedName>
    <definedName name="af" localSheetId="3" hidden="1">{"'ID(2)'!$E$1:$N$4"}</definedName>
    <definedName name="af" localSheetId="2" hidden="1">{"'ID(2)'!$E$1:$N$4"}</definedName>
    <definedName name="af" localSheetId="1" hidden="1">{"'ID(2)'!$E$1:$N$4"}</definedName>
    <definedName name="af" hidden="1">{"'ID(2)'!$E$1:$N$4"}</definedName>
    <definedName name="ag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g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g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g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gancy" localSheetId="3">#REF!</definedName>
    <definedName name="agancy" localSheetId="2">#REF!</definedName>
    <definedName name="agancy" localSheetId="1">#REF!</definedName>
    <definedName name="agancy">#REF!</definedName>
    <definedName name="ah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h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h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h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IDE_A_LA_CONDUITE" localSheetId="3">#REF!</definedName>
    <definedName name="AIDE_A_LA_CONDUITE" localSheetId="2">#REF!</definedName>
    <definedName name="AIDE_A_LA_CONDUITE" localSheetId="1">#REF!</definedName>
    <definedName name="AIDE_A_LA_CONDUITE">#REF!</definedName>
    <definedName name="aj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j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j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j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just1" localSheetId="3">#REF!</definedName>
    <definedName name="ajust1" localSheetId="2">#REF!</definedName>
    <definedName name="ajust1" localSheetId="1">#REF!</definedName>
    <definedName name="ajust1">#REF!</definedName>
    <definedName name="ajust10" localSheetId="3">#REF!</definedName>
    <definedName name="ajust10" localSheetId="2">#REF!</definedName>
    <definedName name="ajust10" localSheetId="1">#REF!</definedName>
    <definedName name="ajust10">#REF!</definedName>
    <definedName name="ajust11" localSheetId="3">#REF!</definedName>
    <definedName name="ajust11" localSheetId="2">#REF!</definedName>
    <definedName name="ajust11" localSheetId="1">#REF!</definedName>
    <definedName name="ajust11">#REF!</definedName>
    <definedName name="ajust12" localSheetId="3">#REF!</definedName>
    <definedName name="ajust12" localSheetId="2">#REF!</definedName>
    <definedName name="ajust12" localSheetId="1">#REF!</definedName>
    <definedName name="ajust12">#REF!</definedName>
    <definedName name="ajust13" localSheetId="3">#REF!</definedName>
    <definedName name="ajust13" localSheetId="2">#REF!</definedName>
    <definedName name="ajust13" localSheetId="1">#REF!</definedName>
    <definedName name="ajust13">#REF!</definedName>
    <definedName name="ajust14" localSheetId="3">#REF!</definedName>
    <definedName name="ajust14" localSheetId="2">#REF!</definedName>
    <definedName name="ajust14" localSheetId="1">#REF!</definedName>
    <definedName name="ajust14">#REF!</definedName>
    <definedName name="ajust15" localSheetId="3">#REF!</definedName>
    <definedName name="ajust15" localSheetId="2">#REF!</definedName>
    <definedName name="ajust15" localSheetId="1">#REF!</definedName>
    <definedName name="ajust15">#REF!</definedName>
    <definedName name="ajust16" localSheetId="3">#REF!</definedName>
    <definedName name="ajust16" localSheetId="2">#REF!</definedName>
    <definedName name="ajust16" localSheetId="1">#REF!</definedName>
    <definedName name="ajust16">#REF!</definedName>
    <definedName name="ajust17" localSheetId="3">#REF!</definedName>
    <definedName name="ajust17" localSheetId="2">#REF!</definedName>
    <definedName name="ajust17" localSheetId="1">#REF!</definedName>
    <definedName name="ajust17">#REF!</definedName>
    <definedName name="ajust18" localSheetId="3">#REF!</definedName>
    <definedName name="ajust18" localSheetId="2">#REF!</definedName>
    <definedName name="ajust18" localSheetId="1">#REF!</definedName>
    <definedName name="ajust18">#REF!</definedName>
    <definedName name="ajust19" localSheetId="3">#REF!</definedName>
    <definedName name="ajust19" localSheetId="2">#REF!</definedName>
    <definedName name="ajust19" localSheetId="1">#REF!</definedName>
    <definedName name="ajust19">#REF!</definedName>
    <definedName name="ajust2" localSheetId="3">#REF!</definedName>
    <definedName name="ajust2" localSheetId="2">#REF!</definedName>
    <definedName name="ajust2" localSheetId="1">#REF!</definedName>
    <definedName name="ajust2">#REF!</definedName>
    <definedName name="ajust3" localSheetId="3">#REF!</definedName>
    <definedName name="ajust3" localSheetId="2">#REF!</definedName>
    <definedName name="ajust3" localSheetId="1">#REF!</definedName>
    <definedName name="ajust3">#REF!</definedName>
    <definedName name="ajust4" localSheetId="3">#REF!</definedName>
    <definedName name="ajust4" localSheetId="2">#REF!</definedName>
    <definedName name="ajust4" localSheetId="1">#REF!</definedName>
    <definedName name="ajust4">#REF!</definedName>
    <definedName name="ajust5" localSheetId="3">#REF!</definedName>
    <definedName name="ajust5" localSheetId="2">#REF!</definedName>
    <definedName name="ajust5" localSheetId="1">#REF!</definedName>
    <definedName name="ajust5">#REF!</definedName>
    <definedName name="ajust6" localSheetId="3">#REF!</definedName>
    <definedName name="ajust6" localSheetId="2">#REF!</definedName>
    <definedName name="ajust6" localSheetId="1">#REF!</definedName>
    <definedName name="ajust6">#REF!</definedName>
    <definedName name="ajust7" localSheetId="3">#REF!</definedName>
    <definedName name="ajust7" localSheetId="2">#REF!</definedName>
    <definedName name="ajust7" localSheetId="1">#REF!</definedName>
    <definedName name="ajust7">#REF!</definedName>
    <definedName name="ajust8" localSheetId="3">#REF!</definedName>
    <definedName name="ajust8" localSheetId="2">#REF!</definedName>
    <definedName name="ajust8" localSheetId="1">#REF!</definedName>
    <definedName name="ajust8">#REF!</definedName>
    <definedName name="ajust9" localSheetId="3">#REF!</definedName>
    <definedName name="ajust9" localSheetId="2">#REF!</definedName>
    <definedName name="ajust9" localSheetId="1">#REF!</definedName>
    <definedName name="ajust9">#REF!</definedName>
    <definedName name="AJUSTES" localSheetId="3">#REF!</definedName>
    <definedName name="AJUSTES" localSheetId="2">#REF!</definedName>
    <definedName name="AJUSTES" localSheetId="1">#REF!</definedName>
    <definedName name="AJUSTES">#REF!</definedName>
    <definedName name="Aléas" localSheetId="2">[0]!_64_0__123Graph_LBL_AG_FRA</definedName>
    <definedName name="Aléas">#N/A</definedName>
    <definedName name="ALEMANIA1" localSheetId="3">#REF!</definedName>
    <definedName name="ALEMANIA1" localSheetId="2">#REF!</definedName>
    <definedName name="ALEMANIA1" localSheetId="1">#REF!</definedName>
    <definedName name="ALEMANIA1">#REF!</definedName>
    <definedName name="Alemania2" localSheetId="3">#REF!</definedName>
    <definedName name="Alemania2" localSheetId="2">#REF!</definedName>
    <definedName name="Alemania2" localSheetId="1">#REF!</definedName>
    <definedName name="Alemania2">#REF!</definedName>
    <definedName name="ALIMENTATION" localSheetId="3">#REF!</definedName>
    <definedName name="ALIMENTATION" localSheetId="2">#REF!</definedName>
    <definedName name="ALIMENTATION" localSheetId="1">#REF!</definedName>
    <definedName name="ALIMENTATION">#REF!</definedName>
    <definedName name="ALIMENTATION1" localSheetId="3">#REF!</definedName>
    <definedName name="ALIMENTATION1" localSheetId="2">#REF!</definedName>
    <definedName name="ALIMENTATION1" localSheetId="1">#REF!</definedName>
    <definedName name="ALIMENTATION1">#REF!</definedName>
    <definedName name="ALIMENTATION2" localSheetId="3">#REF!</definedName>
    <definedName name="ALIMENTATION2" localSheetId="2">#REF!</definedName>
    <definedName name="ALIMENTATION2" localSheetId="1">#REF!</definedName>
    <definedName name="ALIMENTATION2">#REF!</definedName>
    <definedName name="ALIMENTATION3" localSheetId="3">#REF!</definedName>
    <definedName name="ALIMENTATION3" localSheetId="2">#REF!</definedName>
    <definedName name="ALIMENTATION3" localSheetId="1">#REF!</definedName>
    <definedName name="ALIMENTATION3">#REF!</definedName>
    <definedName name="ALL_MODELS" localSheetId="3">#REF!</definedName>
    <definedName name="ALL_MODELS" localSheetId="2">#REF!</definedName>
    <definedName name="ALL_MODELS" localSheetId="1">#REF!</definedName>
    <definedName name="ALL_MODELS">#REF!</definedName>
    <definedName name="ALL_VU" localSheetId="3" hidden="1">{"'ID(2)'!$E$1:$N$4"}</definedName>
    <definedName name="ALL_VU" localSheetId="2" hidden="1">{"'ID(2)'!$E$1:$N$4"}</definedName>
    <definedName name="ALL_VU" localSheetId="1" hidden="1">{"'ID(2)'!$E$1:$N$4"}</definedName>
    <definedName name="ALL_VU" hidden="1">{"'ID(2)'!$E$1:$N$4"}</definedName>
    <definedName name="alle3">[38]TRAP1997!$A$1:$M$38,[38]TRAP1997!$A$43:$M$80,[38]TRAP1997!$A$88:$M$121</definedName>
    <definedName name="AllRange" localSheetId="3">#REF!</definedName>
    <definedName name="AllRange" localSheetId="2">#REF!</definedName>
    <definedName name="AllRange" localSheetId="1">#REF!</definedName>
    <definedName name="AllRange">#REF!</definedName>
    <definedName name="AllTime" localSheetId="3">#REF!</definedName>
    <definedName name="AllTime" localSheetId="2">#REF!</definedName>
    <definedName name="AllTime" localSheetId="1">#REF!</definedName>
    <definedName name="AllTime">#REF!</definedName>
    <definedName name="AllTr" localSheetId="3">#REF!</definedName>
    <definedName name="AllTr" localSheetId="2">#REF!</definedName>
    <definedName name="AllTr" localSheetId="1">#REF!</definedName>
    <definedName name="AllTr">#REF!</definedName>
    <definedName name="AM" localSheetId="3">#REF!</definedName>
    <definedName name="AM" localSheetId="2">#REF!</definedName>
    <definedName name="AM" localSheetId="1">#REF!</definedName>
    <definedName name="AM">#REF!</definedName>
    <definedName name="am_ferrage">'[39]Bilan invest'!$F$52</definedName>
    <definedName name="am_montage">'[39]Bilan invest'!$F$54</definedName>
    <definedName name="am_peinture">'[39]Bilan invest'!$F$53</definedName>
    <definedName name="AMELIOMU">'[1]#REF'!$A$27:$A$29</definedName>
    <definedName name="AMELIOPY">'[1]#REF'!$A$25:$A$27</definedName>
    <definedName name="AMELIORJ" localSheetId="3">#REF!</definedName>
    <definedName name="AMELIORJ" localSheetId="2">#REF!</definedName>
    <definedName name="AMELIORJ" localSheetId="1">#REF!</definedName>
    <definedName name="AMELIORJ">#REF!</definedName>
    <definedName name="AMELIOSX">'[1]#REF'!$A$29:$A$31</definedName>
    <definedName name="amo_ferrage">'[39]Bilan invest'!$F$52</definedName>
    <definedName name="amo_montage">'[39]Bilan invest'!$F$54</definedName>
    <definedName name="amo_peinture">'[39]Bilan invest'!$F$53</definedName>
    <definedName name="Amortissement" localSheetId="3">#REF!</definedName>
    <definedName name="Amortissement" localSheetId="2">#REF!</definedName>
    <definedName name="Amortissement" localSheetId="1">#REF!</definedName>
    <definedName name="Amortissement">#REF!</definedName>
    <definedName name="Amortissement_Ferrage" localSheetId="3">#REF!</definedName>
    <definedName name="Amortissement_Ferrage" localSheetId="2">#REF!</definedName>
    <definedName name="Amortissement_Ferrage" localSheetId="1">#REF!</definedName>
    <definedName name="Amortissement_Ferrage">#REF!</definedName>
    <definedName name="AmountRange" localSheetId="3">#REF!</definedName>
    <definedName name="AmountRange" localSheetId="2">#REF!</definedName>
    <definedName name="AmountRange" localSheetId="1">#REF!</definedName>
    <definedName name="AmountRange">#REF!</definedName>
    <definedName name="AMPO5">"Gráfico 8"</definedName>
    <definedName name="an" localSheetId="3">#REF!</definedName>
    <definedName name="an" localSheetId="2">#REF!</definedName>
    <definedName name="an" localSheetId="1">#REF!</definedName>
    <definedName name="an">#REF!</definedName>
    <definedName name="AN0" localSheetId="3">#REF!</definedName>
    <definedName name="AN0" localSheetId="2">#REF!</definedName>
    <definedName name="AN0" localSheetId="1">#REF!</definedName>
    <definedName name="AN0">#REF!</definedName>
    <definedName name="ANALYSFRET">[40]Feuil1!$C$1:$N$50</definedName>
    <definedName name="andeb" localSheetId="3">#REF!</definedName>
    <definedName name="andeb" localSheetId="2">#REF!</definedName>
    <definedName name="andeb" localSheetId="1">#REF!</definedName>
    <definedName name="andeb">#REF!</definedName>
    <definedName name="ANDRE" localSheetId="3">#REF!</definedName>
    <definedName name="ANDRE" localSheetId="2">#REF!</definedName>
    <definedName name="ANDRE" localSheetId="1">#REF!</definedName>
    <definedName name="ANDRE">#REF!</definedName>
    <definedName name="ANNA">[13]Blad5!$G$7,[13]Blad5!$G$8,[13]Blad5!$G$12,[13]Blad5!$G$12:$G$15,[13]Blad5!$G$18:$G$19,[13]Blad5!$G$21:$G$23,[13]Blad5!$G$25,[13]Blad5!$G$27:$G$33,[13]Blad5!$G$40,[13]Blad5!$G$42,[13]Blad5!$G$44,[13]Blad5!$G$46,[13]Blad5!$G$10</definedName>
    <definedName name="anne" localSheetId="2">[0]!_8_____123Graph_LBL_AG_FRAM2H</definedName>
    <definedName name="anne">#N/A</definedName>
    <definedName name="annee" localSheetId="3">#REF!</definedName>
    <definedName name="annee" localSheetId="2">#REF!</definedName>
    <definedName name="annee" localSheetId="1">#REF!</definedName>
    <definedName name="annee">#REF!</definedName>
    <definedName name="Année">[41]D!$C$4:$C$15</definedName>
    <definedName name="Année_actu" localSheetId="3">#REF!</definedName>
    <definedName name="Année_actu" localSheetId="2">#REF!</definedName>
    <definedName name="Année_actu" localSheetId="1">#REF!</definedName>
    <definedName name="Année_actu">#REF!</definedName>
    <definedName name="Année_courante">[42]PARAM!$A$2</definedName>
    <definedName name="ANNEE_EXERCICE">[43]INTERFACE!$C$11</definedName>
    <definedName name="Année_finale">[44]Hypothèses!$D$13</definedName>
    <definedName name="Année_initiale">[44]Hypothèses!$C$13</definedName>
    <definedName name="AnnéeBud">[45]INTERFACE!$F$13</definedName>
    <definedName name="AnnéeN_1RecCamp" localSheetId="3">#REF!</definedName>
    <definedName name="AnnéeN_1RecCamp" localSheetId="2">#REF!</definedName>
    <definedName name="AnnéeN_1RecCamp" localSheetId="1">#REF!</definedName>
    <definedName name="AnnéeN_1RecCamp">#REF!</definedName>
    <definedName name="ANNEES">[46]plan!$E$5:$O$5</definedName>
    <definedName name="Anno">[47]Ref!$B$19</definedName>
    <definedName name="Annuel" localSheetId="3">#REF!</definedName>
    <definedName name="Annuel" localSheetId="2">#REF!</definedName>
    <definedName name="Annuel" localSheetId="1">#REF!</definedName>
    <definedName name="Annuel">#REF!</definedName>
    <definedName name="AO">[14]MENU!$H$2</definedName>
    <definedName name="aout">[48]Menu!$H$4</definedName>
    <definedName name="ap" localSheetId="3">#REF!</definedName>
    <definedName name="ap" localSheetId="2">#REF!</definedName>
    <definedName name="ap" localSheetId="1">#REF!</definedName>
    <definedName name="ap">#REF!</definedName>
    <definedName name="APPOINTS" localSheetId="3">#REF!</definedName>
    <definedName name="APPOINTS" localSheetId="2">#REF!</definedName>
    <definedName name="APPOINTS" localSheetId="1">#REF!</definedName>
    <definedName name="APPOINTS">#REF!</definedName>
    <definedName name="appro" localSheetId="3">#REF!</definedName>
    <definedName name="appro" localSheetId="2">#REF!</definedName>
    <definedName name="appro" localSheetId="1">#REF!</definedName>
    <definedName name="appro">#REF!</definedName>
    <definedName name="Approval" localSheetId="3">#REF!</definedName>
    <definedName name="Approval" localSheetId="2">#REF!</definedName>
    <definedName name="Approval" localSheetId="1">#REF!</definedName>
    <definedName name="Approval">#REF!</definedName>
    <definedName name="Approvate_filtro" localSheetId="3">#REF!</definedName>
    <definedName name="Approvate_filtro" localSheetId="2">#REF!</definedName>
    <definedName name="Approvate_filtro" localSheetId="1">#REF!</definedName>
    <definedName name="Approvate_filtro">#REF!</definedName>
    <definedName name="apv" localSheetId="3">#REF!</definedName>
    <definedName name="apv" localSheetId="2">#REF!</definedName>
    <definedName name="apv" localSheetId="1">#REF!</definedName>
    <definedName name="apv">#REF!</definedName>
    <definedName name="AR">[41]PARAM!$D$13:$D$17</definedName>
    <definedName name="ardn" localSheetId="3">#REF!</definedName>
    <definedName name="ardn" localSheetId="2">#REF!</definedName>
    <definedName name="ardn" localSheetId="1">#REF!</definedName>
    <definedName name="ardn">#REF!</definedName>
    <definedName name="Área_impressão_IM" localSheetId="3">#REF!</definedName>
    <definedName name="Área_impressão_IM" localSheetId="2">#REF!</definedName>
    <definedName name="Área_impressão_IM" localSheetId="1">#REF!</definedName>
    <definedName name="Área_impressão_IM">#REF!</definedName>
    <definedName name="Area_stampa_MI" localSheetId="3">#REF!</definedName>
    <definedName name="Area_stampa_MI" localSheetId="2">#REF!</definedName>
    <definedName name="Area_stampa_MI" localSheetId="1">#REF!</definedName>
    <definedName name="Area_stampa_MI">#REF!</definedName>
    <definedName name="AREAVOLUMI" localSheetId="3">#REF!</definedName>
    <definedName name="AREAVOLUMI" localSheetId="2">#REF!</definedName>
    <definedName name="AREAVOLUMI" localSheetId="1">#REF!</definedName>
    <definedName name="AREAVOLUMI">#REF!</definedName>
    <definedName name="ARGEB" localSheetId="3">#REF!</definedName>
    <definedName name="ARGEB" localSheetId="2">#REF!</definedName>
    <definedName name="ARGEB" localSheetId="1">#REF!</definedName>
    <definedName name="ARGEB">#REF!</definedName>
    <definedName name="argentine2" localSheetId="3">#REF!</definedName>
    <definedName name="argentine2" localSheetId="2">#REF!</definedName>
    <definedName name="argentine2" localSheetId="1">#REF!</definedName>
    <definedName name="argentine2">#REF!</definedName>
    <definedName name="argentineb" localSheetId="3">#REF!</definedName>
    <definedName name="argentineb" localSheetId="2">#REF!</definedName>
    <definedName name="argentineb" localSheetId="1">#REF!</definedName>
    <definedName name="argentineb">#REF!</definedName>
    <definedName name="argentinebc" localSheetId="3">#REF!</definedName>
    <definedName name="argentinebc" localSheetId="2">#REF!</definedName>
    <definedName name="argentinebc" localSheetId="1">#REF!</definedName>
    <definedName name="argentinebc">#REF!</definedName>
    <definedName name="argentiner" localSheetId="3">#REF!</definedName>
    <definedName name="argentiner" localSheetId="2">#REF!</definedName>
    <definedName name="argentiner" localSheetId="1">#REF!</definedName>
    <definedName name="argentiner">#REF!</definedName>
    <definedName name="argentiner1" localSheetId="3">#REF!</definedName>
    <definedName name="argentiner1" localSheetId="2">#REF!</definedName>
    <definedName name="argentiner1" localSheetId="1">#REF!</definedName>
    <definedName name="argentiner1">#REF!</definedName>
    <definedName name="ARGER" localSheetId="3">#REF!</definedName>
    <definedName name="ARGER" localSheetId="2">#REF!</definedName>
    <definedName name="ARGER" localSheetId="1">#REF!</definedName>
    <definedName name="ARGER">#REF!</definedName>
    <definedName name="ARGR" localSheetId="3">#REF!</definedName>
    <definedName name="ARGR" localSheetId="2">#REF!</definedName>
    <definedName name="ARGR" localSheetId="1">#REF!</definedName>
    <definedName name="ARGR">#REF!</definedName>
    <definedName name="Arret" localSheetId="3">#REF!</definedName>
    <definedName name="Arret" localSheetId="2">#REF!</definedName>
    <definedName name="Arret" localSheetId="1">#REF!</definedName>
    <definedName name="Arret">#REF!</definedName>
    <definedName name="ARRETS_DE_CHARGE" localSheetId="3">#REF!</definedName>
    <definedName name="ARRETS_DE_CHARGE" localSheetId="2">#REF!</definedName>
    <definedName name="ARRETS_DE_CHARGE" localSheetId="1">#REF!</definedName>
    <definedName name="ARRETS_DE_CHARGE">#REF!</definedName>
    <definedName name="asdf" localSheetId="3">#REF!</definedName>
    <definedName name="asdf" localSheetId="2">#REF!</definedName>
    <definedName name="asdf" localSheetId="1">#REF!</definedName>
    <definedName name="asdf">#REF!</definedName>
    <definedName name="asdsd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asdsd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asdsd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asdsd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ASPETTI_COMMERCIALI" localSheetId="3">#REF!</definedName>
    <definedName name="ASPETTI_COMMERCIALI" localSheetId="2">#REF!</definedName>
    <definedName name="ASPETTI_COMMERCIALI" localSheetId="1">#REF!</definedName>
    <definedName name="ASPETTI_COMMERCIALI">#REF!</definedName>
    <definedName name="ASSISES" localSheetId="3">#REF!</definedName>
    <definedName name="ASSISES" localSheetId="2">#REF!</definedName>
    <definedName name="ASSISES" localSheetId="1">#REF!</definedName>
    <definedName name="ASSISES">#REF!</definedName>
    <definedName name="ASSISES_RANG_1" localSheetId="3">#REF!</definedName>
    <definedName name="ASSISES_RANG_1" localSheetId="2">#REF!</definedName>
    <definedName name="ASSISES_RANG_1" localSheetId="1">#REF!</definedName>
    <definedName name="ASSISES_RANG_1">#REF!</definedName>
    <definedName name="ASSISES_RANG_2" localSheetId="3">#REF!</definedName>
    <definedName name="ASSISES_RANG_2" localSheetId="2">#REF!</definedName>
    <definedName name="ASSISES_RANG_2" localSheetId="1">#REF!</definedName>
    <definedName name="ASSISES_RANG_2">#REF!</definedName>
    <definedName name="ASSISES_RANG_3" localSheetId="3">#REF!</definedName>
    <definedName name="ASSISES_RANG_3" localSheetId="2">#REF!</definedName>
    <definedName name="ASSISES_RANG_3" localSheetId="1">#REF!</definedName>
    <definedName name="ASSISES_RANG_3">#REF!</definedName>
    <definedName name="au">[48]Menu!$H$3</definedName>
    <definedName name="AUDIO_TELEMATIQUE" localSheetId="3">#REF!</definedName>
    <definedName name="AUDIO_TELEMATIQUE" localSheetId="2">#REF!</definedName>
    <definedName name="AUDIO_TELEMATIQUE" localSheetId="1">#REF!</definedName>
    <definedName name="AUDIO_TELEMATIQUE">#REF!</definedName>
    <definedName name="aug">[48]Menu!$H$2</definedName>
    <definedName name="Aus_624210" localSheetId="3">#REF!</definedName>
    <definedName name="Aus_624210" localSheetId="2">#REF!</definedName>
    <definedName name="Aus_624210" localSheetId="1">#REF!</definedName>
    <definedName name="Aus_624210">#REF!</definedName>
    <definedName name="AUT">[4]parametres!$C$17:$C$19</definedName>
    <definedName name="AUTVP" localSheetId="3">[49]Donnees!#REF!</definedName>
    <definedName name="AUTVP" localSheetId="2">[49]Donnees!#REF!</definedName>
    <definedName name="AUTVP" localSheetId="1">[49]Donnees!#REF!</definedName>
    <definedName name="AUTVP">[49]Donnees!#REF!</definedName>
    <definedName name="AUTVU" localSheetId="3">[49]Donnees!#REF!</definedName>
    <definedName name="AUTVU" localSheetId="2">[49]Donnees!#REF!</definedName>
    <definedName name="AUTVU" localSheetId="1">[49]Donnees!#REF!</definedName>
    <definedName name="AUTVU">[49]Donnees!#REF!</definedName>
    <definedName name="av">[48]Menu!$D$3</definedName>
    <definedName name="Avangarde">'[7]MERC E BVA'!$F$20</definedName>
    <definedName name="avr">[48]Menu!$D$2</definedName>
    <definedName name="avril">[48]Menu!$D$4</definedName>
    <definedName name="az" localSheetId="2">[0]!_a12T</definedName>
    <definedName name="az">#N/A</definedName>
    <definedName name="az_1" localSheetId="2">[0]!_a12T</definedName>
    <definedName name="az_1">#N/A</definedName>
    <definedName name="azerty" localSheetId="3" hidden="1">#REF!</definedName>
    <definedName name="azerty" localSheetId="2" hidden="1">#REF!</definedName>
    <definedName name="azerty" localSheetId="1" hidden="1">#REF!</definedName>
    <definedName name="azerty" hidden="1">#REF!</definedName>
    <definedName name="b">'[50]GB(TV)'!$B$8:$O$15</definedName>
    <definedName name="BAG">[51]donnees!$A$1:$O$130</definedName>
    <definedName name="BALANCO" localSheetId="3">#REF!</definedName>
    <definedName name="BALANCO" localSheetId="2">#REF!</definedName>
    <definedName name="BALANCO" localSheetId="1">#REF!</definedName>
    <definedName name="BALANCO">#REF!</definedName>
    <definedName name="base" localSheetId="3">#REF!</definedName>
    <definedName name="base" localSheetId="2">#REF!</definedName>
    <definedName name="base" localSheetId="1">#REF!</definedName>
    <definedName name="base">#REF!</definedName>
    <definedName name="BASE_95" localSheetId="3">#REF!</definedName>
    <definedName name="BASE_95" localSheetId="2">#REF!</definedName>
    <definedName name="BASE_95" localSheetId="1">#REF!</definedName>
    <definedName name="BASE_95">#REF!</definedName>
    <definedName name="base_96" localSheetId="3">#REF!</definedName>
    <definedName name="base_96" localSheetId="2">#REF!</definedName>
    <definedName name="base_96" localSheetId="1">#REF!</definedName>
    <definedName name="base_96">#REF!</definedName>
    <definedName name="BASE_PROPOS">'[52]PROPOSITIONS CHARGE '!$B$7:$U$52</definedName>
    <definedName name="BASE2">'[53]Chiffrage(total feuil.)'!$A$46:$K$212</definedName>
    <definedName name="BaseChiffrage">'[53]Chiffrage(total feuil.)'!$B$46:$K$460</definedName>
    <definedName name="BASK_GRAFICO" localSheetId="3">#REF!</definedName>
    <definedName name="BASK_GRAFICO" localSheetId="2">#REF!</definedName>
    <definedName name="BASK_GRAFICO" localSheetId="1">#REF!</definedName>
    <definedName name="BASK_GRAFICO">#REF!</definedName>
    <definedName name="BASK_MODELLO" localSheetId="3">#REF!</definedName>
    <definedName name="BASK_MODELLO" localSheetId="2">#REF!</definedName>
    <definedName name="BASK_MODELLO" localSheetId="1">#REF!</definedName>
    <definedName name="BASK_MODELLO">#REF!</definedName>
    <definedName name="BASK_VERSIONE" localSheetId="3">#REF!</definedName>
    <definedName name="BASK_VERSIONE" localSheetId="2">#REF!</definedName>
    <definedName name="BASK_VERSIONE" localSheetId="1">#REF!</definedName>
    <definedName name="BASK_VERSIONE">#REF!</definedName>
    <definedName name="bb" localSheetId="2">'EXPERT REFRI 21МГ'!_a14T</definedName>
    <definedName name="bb">#N/A</definedName>
    <definedName name="bbb">#N/A</definedName>
    <definedName name="BBBenchMarkValue" localSheetId="3">#REF!</definedName>
    <definedName name="BBBenchMarkValue" localSheetId="2">#REF!</definedName>
    <definedName name="BBBenchMarkValue" localSheetId="1">#REF!</definedName>
    <definedName name="BBBenchMarkValue">#REF!</definedName>
    <definedName name="BBValues" localSheetId="3">#REF!</definedName>
    <definedName name="BBValues" localSheetId="2">#REF!</definedName>
    <definedName name="BBValues" localSheetId="1">#REF!</definedName>
    <definedName name="BBValues">#REF!</definedName>
    <definedName name="BCumul">[22]Achats!$ED$2:$EM$80</definedName>
    <definedName name="Begouin" localSheetId="3">#REF!</definedName>
    <definedName name="Begouin" localSheetId="2">#REF!</definedName>
    <definedName name="Begouin" localSheetId="1">#REF!</definedName>
    <definedName name="Begouin">#REF!</definedName>
    <definedName name="beide">[38]TRAP1997!$A$4:$M$38,[38]TRAP1997!$A$44:$M$80</definedName>
    <definedName name="BELEM" localSheetId="3">#REF!</definedName>
    <definedName name="BELEM" localSheetId="2">#REF!</definedName>
    <definedName name="BELEM" localSheetId="1">#REF!</definedName>
    <definedName name="BELEM">#REF!</definedName>
    <definedName name="BenchmarkAdjustValue" localSheetId="3">#REF!</definedName>
    <definedName name="BenchmarkAdjustValue" localSheetId="2">#REF!</definedName>
    <definedName name="BenchmarkAdjustValue" localSheetId="1">#REF!</definedName>
    <definedName name="BenchmarkAdjustValue">#REF!</definedName>
    <definedName name="BenchmarkVehicle" localSheetId="3">#REF!</definedName>
    <definedName name="BenchmarkVehicle" localSheetId="2">#REF!</definedName>
    <definedName name="BenchmarkVehicle" localSheetId="1">#REF!</definedName>
    <definedName name="BenchmarkVehicle">#REF!</definedName>
    <definedName name="BERL" localSheetId="3">[49]Donnees!#REF!</definedName>
    <definedName name="BERL" localSheetId="2">[49]Donnees!#REF!</definedName>
    <definedName name="BERL" localSheetId="1">[49]Donnees!#REF!</definedName>
    <definedName name="BERL">[49]Donnees!#REF!</definedName>
    <definedName name="Berline" localSheetId="3">#REF!</definedName>
    <definedName name="Berline" localSheetId="2">#REF!</definedName>
    <definedName name="Berline" localSheetId="1">#REF!</definedName>
    <definedName name="Berline">#REF!</definedName>
    <definedName name="berlingo" localSheetId="3">#REF!</definedName>
    <definedName name="berlingo" localSheetId="2">#REF!</definedName>
    <definedName name="berlingo" localSheetId="1">#REF!</definedName>
    <definedName name="berlingo">#REF!</definedName>
    <definedName name="berlingo1" localSheetId="3">#REF!</definedName>
    <definedName name="berlingo1" localSheetId="2">#REF!</definedName>
    <definedName name="berlingo1" localSheetId="1">#REF!</definedName>
    <definedName name="berlingo1">#REF!</definedName>
    <definedName name="berlingo10" localSheetId="3">#REF!</definedName>
    <definedName name="berlingo10" localSheetId="2">#REF!</definedName>
    <definedName name="berlingo10" localSheetId="1">#REF!</definedName>
    <definedName name="berlingo10">#REF!</definedName>
    <definedName name="berlingo11" localSheetId="3">#REF!</definedName>
    <definedName name="berlingo11" localSheetId="2">#REF!</definedName>
    <definedName name="berlingo11" localSheetId="1">#REF!</definedName>
    <definedName name="berlingo11">#REF!</definedName>
    <definedName name="berlingo12" localSheetId="3">#REF!</definedName>
    <definedName name="berlingo12" localSheetId="2">#REF!</definedName>
    <definedName name="berlingo12" localSheetId="1">#REF!</definedName>
    <definedName name="berlingo12">#REF!</definedName>
    <definedName name="berlingo2" localSheetId="3">#REF!</definedName>
    <definedName name="berlingo2" localSheetId="2">#REF!</definedName>
    <definedName name="berlingo2" localSheetId="1">#REF!</definedName>
    <definedName name="berlingo2">#REF!</definedName>
    <definedName name="berlingo3" localSheetId="3">#REF!</definedName>
    <definedName name="berlingo3" localSheetId="2">#REF!</definedName>
    <definedName name="berlingo3" localSheetId="1">#REF!</definedName>
    <definedName name="berlingo3">#REF!</definedName>
    <definedName name="berlingo4" localSheetId="3">#REF!</definedName>
    <definedName name="berlingo4" localSheetId="2">#REF!</definedName>
    <definedName name="berlingo4" localSheetId="1">#REF!</definedName>
    <definedName name="berlingo4">#REF!</definedName>
    <definedName name="berlingo5" localSheetId="3">#REF!</definedName>
    <definedName name="berlingo5" localSheetId="2">#REF!</definedName>
    <definedName name="berlingo5" localSheetId="1">#REF!</definedName>
    <definedName name="berlingo5">#REF!</definedName>
    <definedName name="berlingo6" localSheetId="3">#REF!</definedName>
    <definedName name="berlingo6" localSheetId="2">#REF!</definedName>
    <definedName name="berlingo6" localSheetId="1">#REF!</definedName>
    <definedName name="berlingo6">#REF!</definedName>
    <definedName name="berlingo7" localSheetId="3">#REF!</definedName>
    <definedName name="berlingo7" localSheetId="2">#REF!</definedName>
    <definedName name="berlingo7" localSheetId="1">#REF!</definedName>
    <definedName name="berlingo7">#REF!</definedName>
    <definedName name="berlingo8" localSheetId="3">#REF!</definedName>
    <definedName name="berlingo8" localSheetId="2">#REF!</definedName>
    <definedName name="berlingo8" localSheetId="1">#REF!</definedName>
    <definedName name="berlingo8">#REF!</definedName>
    <definedName name="berlingo9" localSheetId="3">#REF!</definedName>
    <definedName name="berlingo9" localSheetId="2">#REF!</definedName>
    <definedName name="berlingo9" localSheetId="1">#REF!</definedName>
    <definedName name="berlingo9">#REF!</definedName>
    <definedName name="berlingoVU" localSheetId="3">#REF!</definedName>
    <definedName name="berlingoVU" localSheetId="2">#REF!</definedName>
    <definedName name="berlingoVU" localSheetId="1">#REF!</definedName>
    <definedName name="berlingoVU">#REF!</definedName>
    <definedName name="BERVP" localSheetId="3">[49]Donnees!#REF!</definedName>
    <definedName name="BERVP" localSheetId="2">[49]Donnees!#REF!</definedName>
    <definedName name="BERVP" localSheetId="1">[49]Donnees!#REF!</definedName>
    <definedName name="BERVP">[49]Donnees!#REF!</definedName>
    <definedName name="BFR">[54]BFR!$A$1:$J$39</definedName>
    <definedName name="BIJLAGE" localSheetId="3">#REF!</definedName>
    <definedName name="BIJLAGE" localSheetId="2">#REF!</definedName>
    <definedName name="BIJLAGE" localSheetId="1">#REF!</definedName>
    <definedName name="BIJLAGE">#REF!</definedName>
    <definedName name="Bilan_VA">[44]Hypothèses!$A$63</definedName>
    <definedName name="BIS" localSheetId="3">#REF!</definedName>
    <definedName name="BIS" localSheetId="2">#REF!</definedName>
    <definedName name="BIS" localSheetId="1">#REF!</definedName>
    <definedName name="BIS">#REF!</definedName>
    <definedName name="Bkd_Tot" localSheetId="3">#REF!</definedName>
    <definedName name="Bkd_Tot" localSheetId="2">#REF!</definedName>
    <definedName name="Bkd_Tot" localSheetId="1">#REF!</definedName>
    <definedName name="Bkd_Tot">#REF!</definedName>
    <definedName name="Blc_APV1" localSheetId="3">#REF!,#REF!,#REF!,#REF!,#REF!,#REF!,#REF!,#REF!,#REF!,#REF!,#REF!,#REF!,#REF!,#REF!,#REF!,#REF!,#REF!,#REF!,#REF!</definedName>
    <definedName name="Blc_APV1" localSheetId="2">#REF!,#REF!,#REF!,#REF!,#REF!,#REF!,#REF!,#REF!,#REF!,#REF!,#REF!,#REF!,#REF!,#REF!,#REF!,#REF!,#REF!,#REF!,#REF!</definedName>
    <definedName name="Blc_APV1" localSheetId="1">#REF!,#REF!,#REF!,#REF!,#REF!,#REF!,#REF!,#REF!,#REF!,#REF!,#REF!,#REF!,#REF!,#REF!,#REF!,#REF!,#REF!,#REF!,#REF!</definedName>
    <definedName name="Blc_APV1">#REF!,#REF!,#REF!,#REF!,#REF!,#REF!,#REF!,#REF!,#REF!,#REF!,#REF!,#REF!,#REF!,#REF!,#REF!,#REF!,#REF!,#REF!,#REF!</definedName>
    <definedName name="Blc_APV2" localSheetId="3">#REF!,#REF!,#REF!,#REF!,#REF!,#REF!,#REF!,#REF!,#REF!,#REF!,#REF!,#REF!,#REF!,#REF!,#REF!,#REF!,#REF!,#REF!,#REF!</definedName>
    <definedName name="Blc_APV2" localSheetId="2">#REF!,#REF!,#REF!,#REF!,#REF!,#REF!,#REF!,#REF!,#REF!,#REF!,#REF!,#REF!,#REF!,#REF!,#REF!,#REF!,#REF!,#REF!,#REF!</definedName>
    <definedName name="Blc_APV2" localSheetId="1">#REF!,#REF!,#REF!,#REF!,#REF!,#REF!,#REF!,#REF!,#REF!,#REF!,#REF!,#REF!,#REF!,#REF!,#REF!,#REF!,#REF!,#REF!,#REF!</definedName>
    <definedName name="Blc_APV2">#REF!,#REF!,#REF!,#REF!,#REF!,#REF!,#REF!,#REF!,#REF!,#REF!,#REF!,#REF!,#REF!,#REF!,#REF!,#REF!,#REF!,#REF!,#REF!</definedName>
    <definedName name="Blc_DIV1" localSheetId="3">#REF!,#REF!,#REF!,#REF!,#REF!,#REF!,#REF!,#REF!,#REF!,#REF!</definedName>
    <definedName name="Blc_DIV1" localSheetId="2">#REF!,#REF!,#REF!,#REF!,#REF!,#REF!,#REF!,#REF!,#REF!,#REF!</definedName>
    <definedName name="Blc_DIV1" localSheetId="1">#REF!,#REF!,#REF!,#REF!,#REF!,#REF!,#REF!,#REF!,#REF!,#REF!</definedName>
    <definedName name="Blc_DIV1">#REF!,#REF!,#REF!,#REF!,#REF!,#REF!,#REF!,#REF!,#REF!,#REF!</definedName>
    <definedName name="Blc_DIV2" localSheetId="3">#REF!,#REF!,#REF!,#REF!,#REF!,#REF!,#REF!,#REF!,#REF!</definedName>
    <definedName name="Blc_DIV2" localSheetId="2">#REF!,#REF!,#REF!,#REF!,#REF!,#REF!,#REF!,#REF!,#REF!</definedName>
    <definedName name="Blc_DIV2" localSheetId="1">#REF!,#REF!,#REF!,#REF!,#REF!,#REF!,#REF!,#REF!,#REF!</definedName>
    <definedName name="Blc_DIV2">#REF!,#REF!,#REF!,#REF!,#REF!,#REF!,#REF!,#REF!,#REF!</definedName>
    <definedName name="Blc_DONNEES" localSheetId="3">#REF!,#REF!,#REF!,#REF!,#REF!,#REF!,#REF!,#REF!,#REF!,#REF!,#REF!,#REF!,#REF!</definedName>
    <definedName name="Blc_DONNEES" localSheetId="2">#REF!,#REF!,#REF!,#REF!,#REF!,#REF!,#REF!,#REF!,#REF!,#REF!,#REF!,#REF!,#REF!</definedName>
    <definedName name="Blc_DONNEES" localSheetId="1">#REF!,#REF!,#REF!,#REF!,#REF!,#REF!,#REF!,#REF!,#REF!,#REF!,#REF!,#REF!,#REF!</definedName>
    <definedName name="Blc_DONNEES">#REF!,#REF!,#REF!,#REF!,#REF!,#REF!,#REF!,#REF!,#REF!,#REF!,#REF!,#REF!,#REF!</definedName>
    <definedName name="Blc_FF" localSheetId="3">#REF!,#REF!,#REF!,#REF!,#REF!,#REF!,#REF!,#REF!,#REF!,#REF!,#REF!,#REF!,#REF!,#REF!,#REF!,#REF!,#REF!</definedName>
    <definedName name="Blc_FF" localSheetId="2">#REF!,#REF!,#REF!,#REF!,#REF!,#REF!,#REF!,#REF!,#REF!,#REF!,#REF!,#REF!,#REF!,#REF!,#REF!,#REF!,#REF!</definedName>
    <definedName name="Blc_FF" localSheetId="1">#REF!,#REF!,#REF!,#REF!,#REF!,#REF!,#REF!,#REF!,#REF!,#REF!,#REF!,#REF!,#REF!,#REF!,#REF!,#REF!,#REF!</definedName>
    <definedName name="Blc_FF">#REF!,#REF!,#REF!,#REF!,#REF!,#REF!,#REF!,#REF!,#REF!,#REF!,#REF!,#REF!,#REF!,#REF!,#REF!,#REF!,#REF!</definedName>
    <definedName name="Blc_MPR" localSheetId="3">#REF!,#REF!,#REF!,#REF!,#REF!,#REF!,#REF!,#REF!,#REF!,#REF!,#REF!,#REF!,#REF!,#REF!,#REF!,#REF!,#REF!,#REF!,#REF!,#REF!</definedName>
    <definedName name="Blc_MPR" localSheetId="2">#REF!,#REF!,#REF!,#REF!,#REF!,#REF!,#REF!,#REF!,#REF!,#REF!,#REF!,#REF!,#REF!,#REF!,#REF!,#REF!,#REF!,#REF!,#REF!,#REF!</definedName>
    <definedName name="Blc_MPR" localSheetId="1">#REF!,#REF!,#REF!,#REF!,#REF!,#REF!,#REF!,#REF!,#REF!,#REF!,#REF!,#REF!,#REF!,#REF!,#REF!,#REF!,#REF!,#REF!,#REF!,#REF!</definedName>
    <definedName name="Blc_MPR">#REF!,#REF!,#REF!,#REF!,#REF!,#REF!,#REF!,#REF!,#REF!,#REF!,#REF!,#REF!,#REF!,#REF!,#REF!,#REF!,#REF!,#REF!,#REF!,#REF!</definedName>
    <definedName name="Blc_PUB" localSheetId="3">#REF!,#REF!,#REF!,#REF!,#REF!,#REF!,#REF!,#REF!,#REF!</definedName>
    <definedName name="Blc_PUB" localSheetId="2">#REF!,#REF!,#REF!,#REF!,#REF!,#REF!,#REF!,#REF!,#REF!</definedName>
    <definedName name="Blc_PUB" localSheetId="1">#REF!,#REF!,#REF!,#REF!,#REF!,#REF!,#REF!,#REF!,#REF!</definedName>
    <definedName name="Blc_PUB">#REF!,#REF!,#REF!,#REF!,#REF!,#REF!,#REF!,#REF!,#REF!</definedName>
    <definedName name="Blc_SG" localSheetId="3">#REF!,#REF!,#REF!,#REF!,#REF!,#REF!,#REF!,#REF!,#REF!,#REF!,#REF!,#REF!</definedName>
    <definedName name="Blc_SG" localSheetId="2">#REF!,#REF!,#REF!,#REF!,#REF!,#REF!,#REF!,#REF!,#REF!,#REF!,#REF!,#REF!</definedName>
    <definedName name="Blc_SG" localSheetId="1">#REF!,#REF!,#REF!,#REF!,#REF!,#REF!,#REF!,#REF!,#REF!,#REF!,#REF!,#REF!</definedName>
    <definedName name="Blc_SG">#REF!,#REF!,#REF!,#REF!,#REF!,#REF!,#REF!,#REF!,#REF!,#REF!,#REF!,#REF!</definedName>
    <definedName name="Blc_VN" localSheetId="3">#REF!,#REF!,#REF!,#REF!,#REF!,#REF!,#REF!,#REF!,#REF!,#REF!,#REF!,#REF!,#REF!,#REF!,#REF!,#REF!,#REF!,#REF!,#REF!</definedName>
    <definedName name="Blc_VN" localSheetId="2">#REF!,#REF!,#REF!,#REF!,#REF!,#REF!,#REF!,#REF!,#REF!,#REF!,#REF!,#REF!,#REF!,#REF!,#REF!,#REF!,#REF!,#REF!,#REF!</definedName>
    <definedName name="Blc_VN" localSheetId="1">#REF!,#REF!,#REF!,#REF!,#REF!,#REF!,#REF!,#REF!,#REF!,#REF!,#REF!,#REF!,#REF!,#REF!,#REF!,#REF!,#REF!,#REF!,#REF!</definedName>
    <definedName name="Blc_VN">#REF!,#REF!,#REF!,#REF!,#REF!,#REF!,#REF!,#REF!,#REF!,#REF!,#REF!,#REF!,#REF!,#REF!,#REF!,#REF!,#REF!,#REF!,#REF!</definedName>
    <definedName name="Blc_VO1" localSheetId="3">#REF!,#REF!,#REF!,#REF!,#REF!,#REF!,#REF!,#REF!,#REF!,#REF!,#REF!,#REF!,#REF!,#REF!</definedName>
    <definedName name="Blc_VO1" localSheetId="2">#REF!,#REF!,#REF!,#REF!,#REF!,#REF!,#REF!,#REF!,#REF!,#REF!,#REF!,#REF!,#REF!,#REF!</definedName>
    <definedName name="Blc_VO1" localSheetId="1">#REF!,#REF!,#REF!,#REF!,#REF!,#REF!,#REF!,#REF!,#REF!,#REF!,#REF!,#REF!,#REF!,#REF!</definedName>
    <definedName name="Blc_VO1">#REF!,#REF!,#REF!,#REF!,#REF!,#REF!,#REF!,#REF!,#REF!,#REF!,#REF!,#REF!,#REF!,#REF!</definedName>
    <definedName name="Blc_VO2" localSheetId="3">#REF!,#REF!,#REF!,#REF!,#REF!,#REF!,#REF!,#REF!,#REF!,#REF!</definedName>
    <definedName name="Blc_VO2" localSheetId="2">#REF!,#REF!,#REF!,#REF!,#REF!,#REF!,#REF!,#REF!,#REF!,#REF!</definedName>
    <definedName name="Blc_VO2" localSheetId="1">#REF!,#REF!,#REF!,#REF!,#REF!,#REF!,#REF!,#REF!,#REF!,#REF!</definedName>
    <definedName name="Blc_VO2">#REF!,#REF!,#REF!,#REF!,#REF!,#REF!,#REF!,#REF!,#REF!,#REF!</definedName>
    <definedName name="bli" localSheetId="3">#REF!</definedName>
    <definedName name="bli" localSheetId="2">#REF!</definedName>
    <definedName name="bli" localSheetId="1">#REF!</definedName>
    <definedName name="bli">#REF!</definedName>
    <definedName name="Block" localSheetId="3">'[55]Шаблон помесячно'!#REF!</definedName>
    <definedName name="Block" localSheetId="2">'[55]Шаблон помесячно'!#REF!</definedName>
    <definedName name="Block" localSheetId="1">'[55]Шаблон помесячно'!#REF!</definedName>
    <definedName name="Block">'[55]Шаблон помесячно'!#REF!</definedName>
    <definedName name="Block_1" localSheetId="3">'[56]Шаблон помесячно'!#REF!</definedName>
    <definedName name="Block_1" localSheetId="2">'[56]Шаблон помесячно'!#REF!</definedName>
    <definedName name="Block_1" localSheetId="1">'[56]Шаблон помесячно'!#REF!</definedName>
    <definedName name="Block_1">'[56]Шаблон помесячно'!#REF!</definedName>
    <definedName name="BlockPrice" localSheetId="3">#REF!</definedName>
    <definedName name="BlockPrice" localSheetId="2">#REF!</definedName>
    <definedName name="BlockPrice" localSheetId="1">#REF!</definedName>
    <definedName name="BlockPrice">#REF!</definedName>
    <definedName name="BlockPriceTr" localSheetId="3">#REF!</definedName>
    <definedName name="BlockPriceTr" localSheetId="2">#REF!</definedName>
    <definedName name="BlockPriceTr" localSheetId="1">#REF!</definedName>
    <definedName name="BlockPriceTr">#REF!</definedName>
    <definedName name="BlockSum" localSheetId="3">#REF!</definedName>
    <definedName name="BlockSum" localSheetId="2">#REF!</definedName>
    <definedName name="BlockSum" localSheetId="1">#REF!</definedName>
    <definedName name="BlockSum">#REF!</definedName>
    <definedName name="BlockTime" localSheetId="3">#REF!</definedName>
    <definedName name="BlockTime" localSheetId="2">#REF!</definedName>
    <definedName name="BlockTime" localSheetId="1">#REF!</definedName>
    <definedName name="BlockTime">#REF!</definedName>
    <definedName name="BMPCommission">0</definedName>
    <definedName name="BodyTypes" localSheetId="3">#REF!</definedName>
    <definedName name="BodyTypes" localSheetId="2">#REF!</definedName>
    <definedName name="BodyTypes" localSheetId="1">#REF!</definedName>
    <definedName name="BodyTypes">#REF!</definedName>
    <definedName name="Boite" localSheetId="3">#REF!</definedName>
    <definedName name="Boite" localSheetId="2">#REF!</definedName>
    <definedName name="Boite" localSheetId="1">#REF!</definedName>
    <definedName name="Boite">#REF!</definedName>
    <definedName name="BoiteImport" localSheetId="3">#REF!</definedName>
    <definedName name="BoiteImport" localSheetId="2">#REF!</definedName>
    <definedName name="BoiteImport" localSheetId="1">#REF!</definedName>
    <definedName name="BoiteImport">#REF!</definedName>
    <definedName name="BoiteImportation" localSheetId="3">#REF!</definedName>
    <definedName name="BoiteImportation" localSheetId="2">#REF!</definedName>
    <definedName name="BoiteImportation" localSheetId="1">#REF!</definedName>
    <definedName name="BoiteImportation">#REF!</definedName>
    <definedName name="BoiteImpression" localSheetId="3">#REF!</definedName>
    <definedName name="BoiteImpression" localSheetId="2">#REF!</definedName>
    <definedName name="BoiteImpression" localSheetId="1">#REF!</definedName>
    <definedName name="BoiteImpression">#REF!</definedName>
    <definedName name="BoiteReport" localSheetId="3">#REF!</definedName>
    <definedName name="BoiteReport" localSheetId="2">#REF!</definedName>
    <definedName name="BoiteReport" localSheetId="1">#REF!</definedName>
    <definedName name="BoiteReport">#REF!</definedName>
    <definedName name="BoiteSaisie" localSheetId="3">#REF!</definedName>
    <definedName name="BoiteSaisie" localSheetId="2">#REF!</definedName>
    <definedName name="BoiteSaisie" localSheetId="1">#REF!</definedName>
    <definedName name="BoiteSaisie">#REF!</definedName>
    <definedName name="BON">[13]Blad5!$F$7,[13]Blad5!$F$8,[13]Blad5!$F$10,[13]Blad5!$F$12,[13]Blad5!$F$13,[13]Blad5!$F$14,[13]Blad5!$F$15,[13]Blad5!$F$18,[13]Blad5!$F$19,[13]Blad5!$F$21,[13]Blad5!$F$22,[13]Blad5!$F$23,[13]Blad5!$F$25,[13]Blad5!$F$27,[13]Blad5!$F$28,[13]Blad5!$F$29,[13]Blad5!$F$30,[13]Blad5!$F$31,[13]Blad5!$F$32,[13]Blad5!$F$33</definedName>
    <definedName name="Booked" localSheetId="3">#REF!</definedName>
    <definedName name="Booked" localSheetId="2">#REF!</definedName>
    <definedName name="Booked" localSheetId="1">#REF!</definedName>
    <definedName name="Booked">#REF!</definedName>
    <definedName name="Boss" localSheetId="3">'[57]Чел Европа+ от сми'!#REF!</definedName>
    <definedName name="Boss" localSheetId="2">'[57]Чел Европа+ от сми'!#REF!</definedName>
    <definedName name="Boss" localSheetId="1">'[57]Чел Европа+ от сми'!#REF!</definedName>
    <definedName name="Boss">'[57]Чел Европа+ от сми'!#REF!</definedName>
    <definedName name="BOUTON" localSheetId="3">#REF!</definedName>
    <definedName name="BOUTON" localSheetId="2">#REF!</definedName>
    <definedName name="BOUTON" localSheetId="1">#REF!</definedName>
    <definedName name="BOUTON">#REF!</definedName>
    <definedName name="BOUTON2" localSheetId="3">#REF!</definedName>
    <definedName name="BOUTON2" localSheetId="2">#REF!</definedName>
    <definedName name="BOUTON2" localSheetId="1">#REF!</definedName>
    <definedName name="BOUTON2">#REF!</definedName>
    <definedName name="BP_REFJahr_VP" localSheetId="3">[58]Parameter!#REF!</definedName>
    <definedName name="BP_REFJahr_VP" localSheetId="2">[58]Parameter!#REF!</definedName>
    <definedName name="BP_REFJahr_VP" localSheetId="1">[58]Parameter!#REF!</definedName>
    <definedName name="BP_REFJahr_VP">[58]Parameter!#REF!</definedName>
    <definedName name="Break" localSheetId="3">#REF!</definedName>
    <definedName name="Break" localSheetId="2">#REF!</definedName>
    <definedName name="Break" localSheetId="1">#REF!</definedName>
    <definedName name="Break">#REF!</definedName>
    <definedName name="BREB" localSheetId="3">#REF!</definedName>
    <definedName name="BREB" localSheetId="2">#REF!</definedName>
    <definedName name="BREB" localSheetId="1">#REF!</definedName>
    <definedName name="BREB">#REF!</definedName>
    <definedName name="BRER" localSheetId="3">#REF!</definedName>
    <definedName name="BRER" localSheetId="2">#REF!</definedName>
    <definedName name="BRER" localSheetId="1">#REF!</definedName>
    <definedName name="BRER">#REF!</definedName>
    <definedName name="brésil2" localSheetId="3">#REF!</definedName>
    <definedName name="brésil2" localSheetId="2">#REF!</definedName>
    <definedName name="brésil2" localSheetId="1">#REF!</definedName>
    <definedName name="brésil2">#REF!</definedName>
    <definedName name="brésilb" localSheetId="3">#REF!</definedName>
    <definedName name="brésilb" localSheetId="2">#REF!</definedName>
    <definedName name="brésilb" localSheetId="1">#REF!</definedName>
    <definedName name="brésilb">#REF!</definedName>
    <definedName name="brésilbc" localSheetId="3">#REF!</definedName>
    <definedName name="brésilbc" localSheetId="2">#REF!</definedName>
    <definedName name="brésilbc" localSheetId="1">#REF!</definedName>
    <definedName name="brésilbc">#REF!</definedName>
    <definedName name="brésilr" localSheetId="3">#REF!</definedName>
    <definedName name="brésilr" localSheetId="2">#REF!</definedName>
    <definedName name="brésilr" localSheetId="1">#REF!</definedName>
    <definedName name="brésilr">#REF!</definedName>
    <definedName name="brésilr1" localSheetId="3">#REF!</definedName>
    <definedName name="brésilr1" localSheetId="2">#REF!</definedName>
    <definedName name="brésilr1" localSheetId="1">#REF!</definedName>
    <definedName name="brésilr1">#REF!</definedName>
    <definedName name="BRLannuel">[59]Change!$E$19</definedName>
    <definedName name="Budget">#N/A</definedName>
    <definedName name="BUDGET_VP">[60]saxo!$L$1</definedName>
    <definedName name="Budget01">[61]Achats!$B$2:$K$80</definedName>
    <definedName name="Budget02">[61]Achats!$M$2:$V$80</definedName>
    <definedName name="Budget03">[61]Achats!$X$2:$AG$80</definedName>
    <definedName name="Budget04">[61]Achats!$AI$2:$AR$80</definedName>
    <definedName name="Budget05">[61]Achats!$AT$2:$BC$80</definedName>
    <definedName name="Budget06">[61]Achats!$BE$2:$BN$80</definedName>
    <definedName name="Budget07">[61]Achats!$BP$2:$BY$80</definedName>
    <definedName name="Budget08">[61]Achats!$CA$2:$CJ$80</definedName>
    <definedName name="Budget09">[61]Achats!$CL$2:$CU$80</definedName>
    <definedName name="Budget10">[61]Achats!$CW$2:$DF$80</definedName>
    <definedName name="Budget11">[61]Achats!$DH$2:$DQ$80</definedName>
    <definedName name="Budget12">[61]Achats!$DS$2:$EB$80</definedName>
    <definedName name="budget2005" localSheetId="3" hidden="1">{#N/A,#N/A,TRUE,"Ano";#N/A,#N/A,TRUE,"Ene";#N/A,#N/A,TRUE,"Feb";#N/A,#N/A,TRUE,"Mar";#N/A,#N/A,TRUE,"Abr";#N/A,#N/A,TRUE,"May";#N/A,#N/A,TRUE,"Jun";#N/A,#N/A,TRUE,"Jul";#N/A,#N/A,TRUE,"Ago";#N/A,#N/A,TRUE,"Sep";#N/A,#N/A,TRUE,"Oct";#N/A,#N/A,TRUE,"Nov";#N/A,#N/A,TRUE,"Dic"}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budget2005" localSheetId="2" hidden="1">{#N/A,#N/A,TRUE,"Ano";#N/A,#N/A,TRUE,"Ene";#N/A,#N/A,TRUE,"Feb";#N/A,#N/A,TRUE,"Mar";#N/A,#N/A,TRUE,"Abr";#N/A,#N/A,TRUE,"May";#N/A,#N/A,TRUE,"Jun";#N/A,#N/A,TRUE,"Jul";#N/A,#N/A,TRUE,"Ago";#N/A,#N/A,TRUE,"Sep";#N/A,#N/A,TRUE,"Oct";#N/A,#N/A,TRUE,"Nov";#N/A,#N/A,TRUE,"Dic"}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budget2005" localSheetId="1" hidden="1">{#N/A,#N/A,TRUE,"Ano";#N/A,#N/A,TRUE,"Ene";#N/A,#N/A,TRUE,"Feb";#N/A,#N/A,TRUE,"Mar";#N/A,#N/A,TRUE,"Abr";#N/A,#N/A,TRUE,"May";#N/A,#N/A,TRUE,"Jun";#N/A,#N/A,TRUE,"Jul";#N/A,#N/A,TRUE,"Ago";#N/A,#N/A,TRUE,"Sep";#N/A,#N/A,TRUE,"Oct";#N/A,#N/A,TRUE,"Nov";#N/A,#N/A,TRUE,"Dic"}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budget2005" hidden="1">{#N/A,#N/A,TRUE,"Ano";#N/A,#N/A,TRUE,"Ene";#N/A,#N/A,TRUE,"Feb";#N/A,#N/A,TRUE,"Mar";#N/A,#N/A,TRUE,"Abr";#N/A,#N/A,TRUE,"May";#N/A,#N/A,TRUE,"Jun";#N/A,#N/A,TRUE,"Jul";#N/A,#N/A,TRUE,"Ago";#N/A,#N/A,TRUE,"Sep";#N/A,#N/A,TRUE,"Oct";#N/A,#N/A,TRUE,"Nov";#N/A,#N/A,TRUE,"Dic"}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BudgetCumul">[61]Achats!$ED$2:$EM$80</definedName>
    <definedName name="BuiltIn_Print_Area" localSheetId="3">#REF!</definedName>
    <definedName name="BuiltIn_Print_Area" localSheetId="2">#REF!</definedName>
    <definedName name="BuiltIn_Print_Area" localSheetId="1">#REF!</definedName>
    <definedName name="BuiltIn_Print_Area">#REF!</definedName>
    <definedName name="BuiltIn_Print_Area___1" localSheetId="3">#REF!</definedName>
    <definedName name="BuiltIn_Print_Area___1" localSheetId="2">#REF!</definedName>
    <definedName name="BuiltIn_Print_Area___1" localSheetId="1">#REF!</definedName>
    <definedName name="BuiltIn_Print_Area___1">#REF!</definedName>
    <definedName name="BuiltIn_Print_Area___2" localSheetId="3">#REF!</definedName>
    <definedName name="BuiltIn_Print_Area___2" localSheetId="2">#REF!</definedName>
    <definedName name="BuiltIn_Print_Area___2" localSheetId="1">#REF!</definedName>
    <definedName name="BuiltIn_Print_Area___2">#REF!</definedName>
    <definedName name="BusQuery.STEFNOMI.1.1.1" localSheetId="3">#REF!</definedName>
    <definedName name="BusQuery.STEFNOMI.1.1.1" localSheetId="2">#REF!</definedName>
    <definedName name="BusQuery.STEFNOMI.1.1.1" localSheetId="1">#REF!</definedName>
    <definedName name="BusQuery.STEFNOMI.1.1.1">#REF!</definedName>
    <definedName name="BusQuery.STEFNOMI.124130C.1.1" localSheetId="3">#REF!</definedName>
    <definedName name="BusQuery.STEFNOMI.124130C.1.1" localSheetId="2">#REF!</definedName>
    <definedName name="BusQuery.STEFNOMI.124130C.1.1" localSheetId="1">#REF!</definedName>
    <definedName name="BusQuery.STEFNOMI.124130C.1.1">#REF!</definedName>
    <definedName name="BusQuery.STEFNOMI.2.1.1" localSheetId="3">#REF!</definedName>
    <definedName name="BusQuery.STEFNOMI.2.1.1" localSheetId="2">#REF!</definedName>
    <definedName name="BusQuery.STEFNOMI.2.1.1" localSheetId="1">#REF!</definedName>
    <definedName name="BusQuery.STEFNOMI.2.1.1">#REF!</definedName>
    <definedName name="BusQuery.STEFNOMI.2.1.2" localSheetId="3">#REF!</definedName>
    <definedName name="BusQuery.STEFNOMI.2.1.2" localSheetId="2">#REF!</definedName>
    <definedName name="BusQuery.STEFNOMI.2.1.2" localSheetId="1">#REF!</definedName>
    <definedName name="BusQuery.STEFNOMI.2.1.2">#REF!</definedName>
    <definedName name="BusQuery.STEFNOMI.212.1.1" localSheetId="3">[62]BOTOTPCA!#REF!</definedName>
    <definedName name="BusQuery.STEFNOMI.212.1.1" localSheetId="2">[62]BOTOTPCA!#REF!</definedName>
    <definedName name="BusQuery.STEFNOMI.212.1.1" localSheetId="1">[62]BOTOTPCA!#REF!</definedName>
    <definedName name="BusQuery.STEFNOMI.212.1.1">[62]BOTOTPCA!#REF!</definedName>
    <definedName name="BusQuery.STEFNOMI.212.1.2" localSheetId="3">[62]BOTOTPCA!#REF!</definedName>
    <definedName name="BusQuery.STEFNOMI.212.1.2" localSheetId="2">[62]BOTOTPCA!#REF!</definedName>
    <definedName name="BusQuery.STEFNOMI.212.1.2" localSheetId="1">[62]BOTOTPCA!#REF!</definedName>
    <definedName name="BusQuery.STEFNOMI.212.1.2">[62]BOTOTPCA!#REF!</definedName>
    <definedName name="BusQuery.STEFNOMI.212.1.3" localSheetId="3">[62]BOTOTPCA!#REF!</definedName>
    <definedName name="BusQuery.STEFNOMI.212.1.3" localSheetId="2">[62]BOTOTPCA!#REF!</definedName>
    <definedName name="BusQuery.STEFNOMI.212.1.3" localSheetId="1">[62]BOTOTPCA!#REF!</definedName>
    <definedName name="BusQuery.STEFNOMI.212.1.3">[62]BOTOTPCA!#REF!</definedName>
    <definedName name="BusQuery.STEFNOMI.212.1.4" localSheetId="3">[62]BOTOTPCA!#REF!</definedName>
    <definedName name="BusQuery.STEFNOMI.212.1.4" localSheetId="2">[62]BOTOTPCA!#REF!</definedName>
    <definedName name="BusQuery.STEFNOMI.212.1.4" localSheetId="1">[62]BOTOTPCA!#REF!</definedName>
    <definedName name="BusQuery.STEFNOMI.212.1.4">[62]BOTOTPCA!#REF!</definedName>
    <definedName name="BusQuery.STEFNOMI.AGE.1.1" localSheetId="3">#REF!</definedName>
    <definedName name="BusQuery.STEFNOMI.AGE.1.1" localSheetId="2">#REF!</definedName>
    <definedName name="BusQuery.STEFNOMI.AGE.1.1" localSheetId="1">#REF!</definedName>
    <definedName name="BusQuery.STEFNOMI.AGE.1.1">#REF!</definedName>
    <definedName name="BusQuery.STEFNOMI.AGE.1.2" localSheetId="3">#REF!</definedName>
    <definedName name="BusQuery.STEFNOMI.AGE.1.2" localSheetId="2">#REF!</definedName>
    <definedName name="BusQuery.STEFNOMI.AGE.1.2" localSheetId="1">#REF!</definedName>
    <definedName name="BusQuery.STEFNOMI.AGE.1.2">#REF!</definedName>
    <definedName name="BusQuery.STEFNOMI.AGECOREC.1.1" localSheetId="3">[62]REQBO!#REF!</definedName>
    <definedName name="BusQuery.STEFNOMI.AGECOREC.1.1" localSheetId="2">[62]REQBO!#REF!</definedName>
    <definedName name="BusQuery.STEFNOMI.AGECOREC.1.1" localSheetId="1">[62]REQBO!#REF!</definedName>
    <definedName name="BusQuery.STEFNOMI.AGECOREC.1.1">[62]REQBO!#REF!</definedName>
    <definedName name="BusQuery.STEFNOMI.AGEETAB.1.1" localSheetId="3">#REF!</definedName>
    <definedName name="BusQuery.STEFNOMI.AGEETAB.1.1" localSheetId="2">#REF!</definedName>
    <definedName name="BusQuery.STEFNOMI.AGEETAB.1.1" localSheetId="1">#REF!</definedName>
    <definedName name="BusQuery.STEFNOMI.AGEETAB.1.1">#REF!</definedName>
    <definedName name="BusQuery.STEFNOMI.AGEETAB.1.2" localSheetId="3">#REF!</definedName>
    <definedName name="BusQuery.STEFNOMI.AGEETAB.1.2" localSheetId="2">#REF!</definedName>
    <definedName name="BusQuery.STEFNOMI.AGEETAB.1.2" localSheetId="1">#REF!</definedName>
    <definedName name="BusQuery.STEFNOMI.AGEETAB.1.2">#REF!</definedName>
    <definedName name="BusQuery.STEFNOMI.AGEETAB.1.3" localSheetId="3">#REF!</definedName>
    <definedName name="BusQuery.STEFNOMI.AGEETAB.1.3" localSheetId="2">#REF!</definedName>
    <definedName name="BusQuery.STEFNOMI.AGEETAB.1.3" localSheetId="1">#REF!</definedName>
    <definedName name="BusQuery.STEFNOMI.AGEETAB.1.3">#REF!</definedName>
    <definedName name="BusQuery.STEFNOMI.AGEETAB.1.4" localSheetId="3">#REF!</definedName>
    <definedName name="BusQuery.STEFNOMI.AGEETAB.1.4" localSheetId="2">#REF!</definedName>
    <definedName name="BusQuery.STEFNOMI.AGEETAB.1.4" localSheetId="1">#REF!</definedName>
    <definedName name="BusQuery.STEFNOMI.AGEETAB.1.4">#REF!</definedName>
    <definedName name="BusQuery.STEFNOMI.AGEETAB.1.5" localSheetId="3">#REF!</definedName>
    <definedName name="BusQuery.STEFNOMI.AGEETAB.1.5" localSheetId="2">#REF!</definedName>
    <definedName name="BusQuery.STEFNOMI.AGEETAB.1.5" localSheetId="1">#REF!</definedName>
    <definedName name="BusQuery.STEFNOMI.AGEETAB.1.5">#REF!</definedName>
    <definedName name="BusQuery.STEFNOMI.AGEETAB.1.6" localSheetId="3">#REF!</definedName>
    <definedName name="BusQuery.STEFNOMI.AGEETAB.1.6" localSheetId="2">#REF!</definedName>
    <definedName name="BusQuery.STEFNOMI.AGEETAB.1.6" localSheetId="1">#REF!</definedName>
    <definedName name="BusQuery.STEFNOMI.AGEETAB.1.6">#REF!</definedName>
    <definedName name="BusQuery.STEFNOMI.AGEETAB.1.7" localSheetId="3">#REF!</definedName>
    <definedName name="BusQuery.STEFNOMI.AGEETAB.1.7" localSheetId="2">#REF!</definedName>
    <definedName name="BusQuery.STEFNOMI.AGEETAB.1.7" localSheetId="1">#REF!</definedName>
    <definedName name="BusQuery.STEFNOMI.AGEETAB.1.7">#REF!</definedName>
    <definedName name="BusQuery.STEFNOMI.AGEETAB1.1.1" localSheetId="3">#REF!</definedName>
    <definedName name="BusQuery.STEFNOMI.AGEETAB1.1.1" localSheetId="2">#REF!</definedName>
    <definedName name="BusQuery.STEFNOMI.AGEETAB1.1.1" localSheetId="1">#REF!</definedName>
    <definedName name="BusQuery.STEFNOMI.AGEETAB1.1.1">#REF!</definedName>
    <definedName name="BusQuery.STEFNOMI.AGEETAB1.1.2" localSheetId="3">#REF!</definedName>
    <definedName name="BusQuery.STEFNOMI.AGEETAB1.1.2" localSheetId="2">#REF!</definedName>
    <definedName name="BusQuery.STEFNOMI.AGEETAB1.1.2" localSheetId="1">#REF!</definedName>
    <definedName name="BusQuery.STEFNOMI.AGEETAB1.1.2">#REF!</definedName>
    <definedName name="BusQuery.STEFNOMI.AGEETAB1.1.3" localSheetId="3">#REF!</definedName>
    <definedName name="BusQuery.STEFNOMI.AGEETAB1.1.3" localSheetId="2">#REF!</definedName>
    <definedName name="BusQuery.STEFNOMI.AGEETAB1.1.3" localSheetId="1">#REF!</definedName>
    <definedName name="BusQuery.STEFNOMI.AGEETAB1.1.3">#REF!</definedName>
    <definedName name="BusQuery.STEFNOMI.AGEMOY2.1.1" localSheetId="3">#REF!</definedName>
    <definedName name="BusQuery.STEFNOMI.AGEMOY2.1.1" localSheetId="2">#REF!</definedName>
    <definedName name="BusQuery.STEFNOMI.AGEMOY2.1.1" localSheetId="1">#REF!</definedName>
    <definedName name="BusQuery.STEFNOMI.AGEMOY2.1.1">#REF!</definedName>
    <definedName name="BusQuery.STEFNOMI.AGEMOY2.1.2" localSheetId="3">#REF!</definedName>
    <definedName name="BusQuery.STEFNOMI.AGEMOY2.1.2" localSheetId="2">#REF!</definedName>
    <definedName name="BusQuery.STEFNOMI.AGEMOY2.1.2" localSheetId="1">#REF!</definedName>
    <definedName name="BusQuery.STEFNOMI.AGEMOY2.1.2">#REF!</definedName>
    <definedName name="BusQuery.STEFNOMI.AGEMOY2.1.3" localSheetId="3">#REF!</definedName>
    <definedName name="BusQuery.STEFNOMI.AGEMOY2.1.3" localSheetId="2">#REF!</definedName>
    <definedName name="BusQuery.STEFNOMI.AGEMOY2.1.3" localSheetId="1">#REF!</definedName>
    <definedName name="BusQuery.STEFNOMI.AGEMOY2.1.3">#REF!</definedName>
    <definedName name="BusQuery.STEFNOMI.AGEMOY2.1.4" localSheetId="3">#REF!</definedName>
    <definedName name="BusQuery.STEFNOMI.AGEMOY2.1.4" localSheetId="2">#REF!</definedName>
    <definedName name="BusQuery.STEFNOMI.AGEMOY2.1.4" localSheetId="1">#REF!</definedName>
    <definedName name="BusQuery.STEFNOMI.AGEMOY2.1.4">#REF!</definedName>
    <definedName name="BusQuery.STEFNOMI.AGEMOY2.1.5" localSheetId="3">#REF!</definedName>
    <definedName name="BusQuery.STEFNOMI.AGEMOY2.1.5" localSheetId="2">#REF!</definedName>
    <definedName name="BusQuery.STEFNOMI.AGEMOY2.1.5" localSheetId="1">#REF!</definedName>
    <definedName name="BusQuery.STEFNOMI.AGEMOY2.1.5">#REF!</definedName>
    <definedName name="BusQuery.STEFNOMI.AGEMOY2.1.6" localSheetId="3">#REF!</definedName>
    <definedName name="BusQuery.STEFNOMI.AGEMOY2.1.6" localSheetId="2">#REF!</definedName>
    <definedName name="BusQuery.STEFNOMI.AGEMOY2.1.6" localSheetId="1">#REF!</definedName>
    <definedName name="BusQuery.STEFNOMI.AGEMOY2.1.6">#REF!</definedName>
    <definedName name="BusQuery.STEFNOMI.AGEMOY2.1.7" localSheetId="3">#REF!</definedName>
    <definedName name="BusQuery.STEFNOMI.AGEMOY2.1.7" localSheetId="2">#REF!</definedName>
    <definedName name="BusQuery.STEFNOMI.AGEMOY2.1.7" localSheetId="1">#REF!</definedName>
    <definedName name="BusQuery.STEFNOMI.AGEMOY2.1.7">#REF!</definedName>
    <definedName name="BusQuery.STEFNOMI.AGMOYETA.1.1" localSheetId="3">#REF!</definedName>
    <definedName name="BusQuery.STEFNOMI.AGMOYETA.1.1" localSheetId="2">#REF!</definedName>
    <definedName name="BusQuery.STEFNOMI.AGMOYETA.1.1" localSheetId="1">#REF!</definedName>
    <definedName name="BusQuery.STEFNOMI.AGMOYETA.1.1">#REF!</definedName>
    <definedName name="BusQuery.STEFNOMI.AGMOYETA.1.2" localSheetId="3">#REF!</definedName>
    <definedName name="BusQuery.STEFNOMI.AGMOYETA.1.2" localSheetId="2">#REF!</definedName>
    <definedName name="BusQuery.STEFNOMI.AGMOYETA.1.2" localSheetId="1">#REF!</definedName>
    <definedName name="BusQuery.STEFNOMI.AGMOYETA.1.2">#REF!</definedName>
    <definedName name="BusQuery.STEFNOMI.AGMOYETA.1.3" localSheetId="3">#REF!</definedName>
    <definedName name="BusQuery.STEFNOMI.AGMOYETA.1.3" localSheetId="2">#REF!</definedName>
    <definedName name="BusQuery.STEFNOMI.AGMOYETA.1.3" localSheetId="1">#REF!</definedName>
    <definedName name="BusQuery.STEFNOMI.AGMOYETA.1.3">#REF!</definedName>
    <definedName name="BusQuery.STEFNOMI.AGMOYETA.1.4" localSheetId="3">#REF!</definedName>
    <definedName name="BusQuery.STEFNOMI.AGMOYETA.1.4" localSheetId="2">#REF!</definedName>
    <definedName name="BusQuery.STEFNOMI.AGMOYETA.1.4" localSheetId="1">#REF!</definedName>
    <definedName name="BusQuery.STEFNOMI.AGMOYETA.1.4">#REF!</definedName>
    <definedName name="BusQuery.STEFNOMI.AGMOYETA.1.5" localSheetId="3">#REF!</definedName>
    <definedName name="BusQuery.STEFNOMI.AGMOYETA.1.5" localSheetId="2">#REF!</definedName>
    <definedName name="BusQuery.STEFNOMI.AGMOYETA.1.5" localSheetId="1">#REF!</definedName>
    <definedName name="BusQuery.STEFNOMI.AGMOYETA.1.5">#REF!</definedName>
    <definedName name="BusQuery.STEFNOMI.AGMOYETA.1.6" localSheetId="3">#REF!</definedName>
    <definedName name="BusQuery.STEFNOMI.AGMOYETA.1.6" localSheetId="2">#REF!</definedName>
    <definedName name="BusQuery.STEFNOMI.AGMOYETA.1.6" localSheetId="1">#REF!</definedName>
    <definedName name="BusQuery.STEFNOMI.AGMOYETA.1.6">#REF!</definedName>
    <definedName name="BusQuery.STEFNOMI.AGMOYETA.1.7" localSheetId="3">#REF!</definedName>
    <definedName name="BusQuery.STEFNOMI.AGMOYETA.1.7" localSheetId="2">#REF!</definedName>
    <definedName name="BusQuery.STEFNOMI.AGMOYETA.1.7" localSheetId="1">#REF!</definedName>
    <definedName name="BusQuery.STEFNOMI.AGMOYETA.1.7">#REF!</definedName>
    <definedName name="BusQuery.STEFNOMI.AGMOYETA.1.8" localSheetId="3">#REF!</definedName>
    <definedName name="BusQuery.STEFNOMI.AGMOYETA.1.8" localSheetId="2">#REF!</definedName>
    <definedName name="BusQuery.STEFNOMI.AGMOYETA.1.8" localSheetId="1">#REF!</definedName>
    <definedName name="BusQuery.STEFNOMI.AGMOYETA.1.8">#REF!</definedName>
    <definedName name="BusQuery.STEFNOMI.AGMOYETA.1.9" localSheetId="3">#REF!</definedName>
    <definedName name="BusQuery.STEFNOMI.AGMOYETA.1.9" localSheetId="2">#REF!</definedName>
    <definedName name="BusQuery.STEFNOMI.AGMOYETA.1.9" localSheetId="1">#REF!</definedName>
    <definedName name="BusQuery.STEFNOMI.AGMOYETA.1.9">#REF!</definedName>
    <definedName name="BusQuery.STEFNOMI.AUDITAGE.1.1" localSheetId="3">#REF!</definedName>
    <definedName name="BusQuery.STEFNOMI.AUDITAGE.1.1" localSheetId="2">#REF!</definedName>
    <definedName name="BusQuery.STEFNOMI.AUDITAGE.1.1" localSheetId="1">#REF!</definedName>
    <definedName name="BusQuery.STEFNOMI.AUDITAGE.1.1">#REF!</definedName>
    <definedName name="BusQuery.STEFNOMI.CASACADR.1.1" localSheetId="3">#REF!</definedName>
    <definedName name="BusQuery.STEFNOMI.CASACADR.1.1" localSheetId="2">#REF!</definedName>
    <definedName name="BusQuery.STEFNOMI.CASACADR.1.1" localSheetId="1">#REF!</definedName>
    <definedName name="BusQuery.STEFNOMI.CASACADR.1.1">#REF!</definedName>
    <definedName name="BusQuery.STEFNOMI.CASAETAM.1.1" localSheetId="3">#REF!</definedName>
    <definedName name="BusQuery.STEFNOMI.CASAETAM.1.1" localSheetId="2">#REF!</definedName>
    <definedName name="BusQuery.STEFNOMI.CASAETAM.1.1" localSheetId="1">#REF!</definedName>
    <definedName name="BusQuery.STEFNOMI.CASAETAM.1.1">#REF!</definedName>
    <definedName name="BusQuery.STEFNOMI.CASAOU.1.1" localSheetId="3">#REF!</definedName>
    <definedName name="BusQuery.STEFNOMI.CASAOU.1.1" localSheetId="2">#REF!</definedName>
    <definedName name="BusQuery.STEFNOMI.CASAOU.1.1" localSheetId="1">#REF!</definedName>
    <definedName name="BusQuery.STEFNOMI.CASAOU.1.1">#REF!</definedName>
    <definedName name="BusQuery.STEFNOMI.CATSCA1.1.1" localSheetId="3">#REF!</definedName>
    <definedName name="BusQuery.STEFNOMI.CATSCA1.1.1" localSheetId="2">#REF!</definedName>
    <definedName name="BusQuery.STEFNOMI.CATSCA1.1.1" localSheetId="1">#REF!</definedName>
    <definedName name="BusQuery.STEFNOMI.CATSCA1.1.1">#REF!</definedName>
    <definedName name="BusQuery.STEFNOMI.CATSCADR.1.1" localSheetId="3">#REF!</definedName>
    <definedName name="BusQuery.STEFNOMI.CATSCADR.1.1" localSheetId="2">#REF!</definedName>
    <definedName name="BusQuery.STEFNOMI.CATSCADR.1.1" localSheetId="1">#REF!</definedName>
    <definedName name="BusQuery.STEFNOMI.CATSCADR.1.1">#REF!</definedName>
    <definedName name="BusQuery.STEFNOMI.CATSETAM.1.1" localSheetId="3">#REF!</definedName>
    <definedName name="BusQuery.STEFNOMI.CATSETAM.1.1" localSheetId="2">#REF!</definedName>
    <definedName name="BusQuery.STEFNOMI.CATSETAM.1.1" localSheetId="1">#REF!</definedName>
    <definedName name="BusQuery.STEFNOMI.CATSETAM.1.1">#REF!</definedName>
    <definedName name="BusQuery.STEFNOMI.CATSOU.1.1" localSheetId="3">#REF!</definedName>
    <definedName name="BusQuery.STEFNOMI.CATSOU.1.1" localSheetId="2">#REF!</definedName>
    <definedName name="BusQuery.STEFNOMI.CATSOU.1.1" localSheetId="1">#REF!</definedName>
    <definedName name="BusQuery.STEFNOMI.CATSOU.1.1">#REF!</definedName>
    <definedName name="BusQuery.STEFNOMI.DIRC1.1.1" localSheetId="3">#REF!</definedName>
    <definedName name="BusQuery.STEFNOMI.DIRC1.1.1" localSheetId="2">#REF!</definedName>
    <definedName name="BusQuery.STEFNOMI.DIRC1.1.1" localSheetId="1">#REF!</definedName>
    <definedName name="BusQuery.STEFNOMI.DIRC1.1.1">#REF!</definedName>
    <definedName name="BusQuery.STEFNOMI.DIRC1P.1.1" localSheetId="3">#REF!</definedName>
    <definedName name="BusQuery.STEFNOMI.DIRC1P.1.1" localSheetId="2">#REF!</definedName>
    <definedName name="BusQuery.STEFNOMI.DIRC1P.1.1" localSheetId="1">#REF!</definedName>
    <definedName name="BusQuery.STEFNOMI.DIRC1P.1.1">#REF!</definedName>
    <definedName name="BusQuery.STEFNOMI.DIRC1P.1.2" localSheetId="3">#REF!</definedName>
    <definedName name="BusQuery.STEFNOMI.DIRC1P.1.2" localSheetId="2">#REF!</definedName>
    <definedName name="BusQuery.STEFNOMI.DIRC1P.1.2" localSheetId="1">#REF!</definedName>
    <definedName name="BusQuery.STEFNOMI.DIRC1P.1.2">#REF!</definedName>
    <definedName name="BusQuery.STEFNOMI.DIRC2.1.1" localSheetId="3">#REF!</definedName>
    <definedName name="BusQuery.STEFNOMI.DIRC2.1.1" localSheetId="2">#REF!</definedName>
    <definedName name="BusQuery.STEFNOMI.DIRC2.1.1" localSheetId="1">#REF!</definedName>
    <definedName name="BusQuery.STEFNOMI.DIRC2.1.1">#REF!</definedName>
    <definedName name="BusQuery.STEFNOMI.DIRC2P.1.1" localSheetId="3">#REF!</definedName>
    <definedName name="BusQuery.STEFNOMI.DIRC2P.1.1" localSheetId="2">#REF!</definedName>
    <definedName name="BusQuery.STEFNOMI.DIRC2P.1.1" localSheetId="1">#REF!</definedName>
    <definedName name="BusQuery.STEFNOMI.DIRC2P.1.1">#REF!</definedName>
    <definedName name="BusQuery.STEFNOMI.DIRCC.1.1" localSheetId="3">#REF!</definedName>
    <definedName name="BusQuery.STEFNOMI.DIRCC.1.1" localSheetId="2">#REF!</definedName>
    <definedName name="BusQuery.STEFNOMI.DIRCC.1.1" localSheetId="1">#REF!</definedName>
    <definedName name="BusQuery.STEFNOMI.DIRCC.1.1">#REF!</definedName>
    <definedName name="BusQuery.STEFNOMI.DIRCCP.1.1" localSheetId="3">#REF!</definedName>
    <definedName name="BusQuery.STEFNOMI.DIRCCP.1.1" localSheetId="2">#REF!</definedName>
    <definedName name="BusQuery.STEFNOMI.DIRCCP.1.1" localSheetId="1">#REF!</definedName>
    <definedName name="BusQuery.STEFNOMI.DIRCCP.1.1">#REF!</definedName>
    <definedName name="BusQuery.STEFNOMI.DIRCCP.1.2" localSheetId="3">#REF!</definedName>
    <definedName name="BusQuery.STEFNOMI.DIRCCP.1.2" localSheetId="2">#REF!</definedName>
    <definedName name="BusQuery.STEFNOMI.DIRCCP.1.2" localSheetId="1">#REF!</definedName>
    <definedName name="BusQuery.STEFNOMI.DIRCCP.1.2">#REF!</definedName>
    <definedName name="BusQuery.STEFNOMI.DIRET.1.1" localSheetId="3">#REF!</definedName>
    <definedName name="BusQuery.STEFNOMI.DIRET.1.1" localSheetId="2">#REF!</definedName>
    <definedName name="BusQuery.STEFNOMI.DIRET.1.1" localSheetId="1">#REF!</definedName>
    <definedName name="BusQuery.STEFNOMI.DIRET.1.1">#REF!</definedName>
    <definedName name="BusQuery.STEFNOMI.DIRETAM.1.1" localSheetId="3">#REF!</definedName>
    <definedName name="BusQuery.STEFNOMI.DIRETAM.1.1" localSheetId="2">#REF!</definedName>
    <definedName name="BusQuery.STEFNOMI.DIRETAM.1.1" localSheetId="1">#REF!</definedName>
    <definedName name="BusQuery.STEFNOMI.DIRETAM.1.1">#REF!</definedName>
    <definedName name="BusQuery.STEFNOMI.DIRETAM.1.2" localSheetId="3">#REF!</definedName>
    <definedName name="BusQuery.STEFNOMI.DIRETAM.1.2" localSheetId="2">#REF!</definedName>
    <definedName name="BusQuery.STEFNOMI.DIRETAM.1.2" localSheetId="1">#REF!</definedName>
    <definedName name="BusQuery.STEFNOMI.DIRETAM.1.2">#REF!</definedName>
    <definedName name="BusQuery.STEFNOMI.DIRETP.1.1" localSheetId="3">#REF!</definedName>
    <definedName name="BusQuery.STEFNOMI.DIRETP.1.1" localSheetId="2">#REF!</definedName>
    <definedName name="BusQuery.STEFNOMI.DIRETP.1.1" localSheetId="1">#REF!</definedName>
    <definedName name="BusQuery.STEFNOMI.DIRETP.1.1">#REF!</definedName>
    <definedName name="BusQuery.STEFNOMI.DIRETP.1.2" localSheetId="3">#REF!</definedName>
    <definedName name="BusQuery.STEFNOMI.DIRETP.1.2" localSheetId="2">#REF!</definedName>
    <definedName name="BusQuery.STEFNOMI.DIRETP.1.2" localSheetId="1">#REF!</definedName>
    <definedName name="BusQuery.STEFNOMI.DIRETP.1.2">#REF!</definedName>
    <definedName name="BusQuery.STEFNOMI.DIRETP.1.3" localSheetId="3">#REF!</definedName>
    <definedName name="BusQuery.STEFNOMI.DIRETP.1.3" localSheetId="2">#REF!</definedName>
    <definedName name="BusQuery.STEFNOMI.DIRETP.1.3" localSheetId="1">#REF!</definedName>
    <definedName name="BusQuery.STEFNOMI.DIRETP.1.3">#REF!</definedName>
    <definedName name="BusQuery.STEFNOMI.DIRIC.1.1" localSheetId="3">#REF!</definedName>
    <definedName name="BusQuery.STEFNOMI.DIRIC.1.1" localSheetId="2">#REF!</definedName>
    <definedName name="BusQuery.STEFNOMI.DIRIC.1.1" localSheetId="1">#REF!</definedName>
    <definedName name="BusQuery.STEFNOMI.DIRIC.1.1">#REF!</definedName>
    <definedName name="BusQuery.STEFNOMI.DIRICP.1.1" localSheetId="3">#REF!</definedName>
    <definedName name="BusQuery.STEFNOMI.DIRICP.1.1" localSheetId="2">#REF!</definedName>
    <definedName name="BusQuery.STEFNOMI.DIRICP.1.1" localSheetId="1">#REF!</definedName>
    <definedName name="BusQuery.STEFNOMI.DIRICP.1.1">#REF!</definedName>
    <definedName name="BusQuery.STEFNOMI.DIRICP.1.2" localSheetId="3">#REF!</definedName>
    <definedName name="BusQuery.STEFNOMI.DIRICP.1.2" localSheetId="2">#REF!</definedName>
    <definedName name="BusQuery.STEFNOMI.DIRICP.1.2" localSheetId="1">#REF!</definedName>
    <definedName name="BusQuery.STEFNOMI.DIRICP.1.2">#REF!</definedName>
    <definedName name="BusQuery.STEFNOMI.DIROUV.1.1" localSheetId="3">#REF!</definedName>
    <definedName name="BusQuery.STEFNOMI.DIROUV.1.1" localSheetId="2">#REF!</definedName>
    <definedName name="BusQuery.STEFNOMI.DIROUV.1.1" localSheetId="1">#REF!</definedName>
    <definedName name="BusQuery.STEFNOMI.DIROUV.1.1">#REF!</definedName>
    <definedName name="BusQuery.STEFNOMI.DIROUVP.1.1" localSheetId="3">#REF!</definedName>
    <definedName name="BusQuery.STEFNOMI.DIROUVP.1.1" localSheetId="2">#REF!</definedName>
    <definedName name="BusQuery.STEFNOMI.DIROUVP.1.1" localSheetId="1">#REF!</definedName>
    <definedName name="BusQuery.STEFNOMI.DIROUVP.1.1">#REF!</definedName>
    <definedName name="BusQuery.STEFNOMI.DIROUVP.1.2" localSheetId="3">#REF!</definedName>
    <definedName name="BusQuery.STEFNOMI.DIROUVP.1.2" localSheetId="2">#REF!</definedName>
    <definedName name="BusQuery.STEFNOMI.DIROUVP.1.2" localSheetId="1">#REF!</definedName>
    <definedName name="BusQuery.STEFNOMI.DIROUVP.1.2">#REF!</definedName>
    <definedName name="BusQuery.STEFNOMI.ESSAIW.1.1" localSheetId="3">#REF!</definedName>
    <definedName name="BusQuery.STEFNOMI.ESSAIW.1.1" localSheetId="2">#REF!</definedName>
    <definedName name="BusQuery.STEFNOMI.ESSAIW.1.1" localSheetId="1">#REF!</definedName>
    <definedName name="BusQuery.STEFNOMI.ESSAIW.1.1">#REF!</definedName>
    <definedName name="BusQuery.STEFNOMI.INSCETAB.1.1" localSheetId="3">#REF!</definedName>
    <definedName name="BusQuery.STEFNOMI.INSCETAB.1.1" localSheetId="2">#REF!</definedName>
    <definedName name="BusQuery.STEFNOMI.INSCETAB.1.1" localSheetId="1">#REF!</definedName>
    <definedName name="BusQuery.STEFNOMI.INSCETAB.1.1">#REF!</definedName>
    <definedName name="BusQuery.STEFNOMI.INSCETAB.1.2" localSheetId="3">#REF!</definedName>
    <definedName name="BusQuery.STEFNOMI.INSCETAB.1.2" localSheetId="2">#REF!</definedName>
    <definedName name="BusQuery.STEFNOMI.INSCETAB.1.2" localSheetId="1">#REF!</definedName>
    <definedName name="BusQuery.STEFNOMI.INSCETAB.1.2">#REF!</definedName>
    <definedName name="BusQuery.STEFNOMI.INSCRIT.1.1" localSheetId="3">#REF!</definedName>
    <definedName name="BusQuery.STEFNOMI.INSCRIT.1.1" localSheetId="2">#REF!</definedName>
    <definedName name="BusQuery.STEFNOMI.INSCRIT.1.1" localSheetId="1">#REF!</definedName>
    <definedName name="BusQuery.STEFNOMI.INSCRIT.1.1">#REF!</definedName>
    <definedName name="BusQuery.STEFNOMI.INSCRIT.1.2" localSheetId="3">#REF!</definedName>
    <definedName name="BusQuery.STEFNOMI.INSCRIT.1.2" localSheetId="2">#REF!</definedName>
    <definedName name="BusQuery.STEFNOMI.INSCRIT.1.2" localSheetId="1">#REF!</definedName>
    <definedName name="BusQuery.STEFNOMI.INSCRIT.1.2">#REF!</definedName>
    <definedName name="BusQuery.STEFNOMI.INTERIM.1.1" localSheetId="3">#REF!</definedName>
    <definedName name="BusQuery.STEFNOMI.INTERIM.1.1" localSheetId="2">#REF!</definedName>
    <definedName name="BusQuery.STEFNOMI.INTERIM.1.1" localSheetId="1">#REF!</definedName>
    <definedName name="BusQuery.STEFNOMI.INTERIM.1.1">#REF!</definedName>
    <definedName name="BusQuery.STEFNOMI.LISTE1.1.1" localSheetId="3">#REF!</definedName>
    <definedName name="BusQuery.STEFNOMI.LISTE1.1.1" localSheetId="2">#REF!</definedName>
    <definedName name="BusQuery.STEFNOMI.LISTE1.1.1" localSheetId="1">#REF!</definedName>
    <definedName name="BusQuery.STEFNOMI.LISTE1.1.1">#REF!</definedName>
    <definedName name="BusQuery.STEFNOMI.LISTE1.1.2" localSheetId="3">#REF!</definedName>
    <definedName name="BusQuery.STEFNOMI.LISTE1.1.2" localSheetId="2">#REF!</definedName>
    <definedName name="BusQuery.STEFNOMI.LISTE1.1.2" localSheetId="1">#REF!</definedName>
    <definedName name="BusQuery.STEFNOMI.LISTE1.1.2">#REF!</definedName>
    <definedName name="BusQuery.STEFNOMI.LISTE1.1.3" localSheetId="3">#REF!</definedName>
    <definedName name="BusQuery.STEFNOMI.LISTE1.1.3" localSheetId="2">#REF!</definedName>
    <definedName name="BusQuery.STEFNOMI.LISTE1.1.3" localSheetId="1">#REF!</definedName>
    <definedName name="BusQuery.STEFNOMI.LISTE1.1.3">#REF!</definedName>
    <definedName name="BusQuery.STEFNOMI.LISTE2.1.1" localSheetId="3">#REF!</definedName>
    <definedName name="BusQuery.STEFNOMI.LISTE2.1.1" localSheetId="2">#REF!</definedName>
    <definedName name="BusQuery.STEFNOMI.LISTE2.1.1" localSheetId="1">#REF!</definedName>
    <definedName name="BusQuery.STEFNOMI.LISTE2.1.1">#REF!</definedName>
    <definedName name="BusQuery.STEFNOMI.LISTE2.1.2" localSheetId="3">#REF!</definedName>
    <definedName name="BusQuery.STEFNOMI.LISTE2.1.2" localSheetId="2">#REF!</definedName>
    <definedName name="BusQuery.STEFNOMI.LISTE2.1.2" localSheetId="1">#REF!</definedName>
    <definedName name="BusQuery.STEFNOMI.LISTE2.1.2">#REF!</definedName>
    <definedName name="BusQuery.STEFNOMI.OUVDIR.0.1" localSheetId="3">#REF!</definedName>
    <definedName name="BusQuery.STEFNOMI.OUVDIR.0.1" localSheetId="2">#REF!</definedName>
    <definedName name="BusQuery.STEFNOMI.OUVDIR.0.1" localSheetId="1">#REF!</definedName>
    <definedName name="BusQuery.STEFNOMI.OUVDIR.0.1">#REF!</definedName>
    <definedName name="BusQuery.STEFNOMI.RECHINS.1.1" localSheetId="3">#REF!</definedName>
    <definedName name="BusQuery.STEFNOMI.RECHINS.1.1" localSheetId="2">#REF!</definedName>
    <definedName name="BusQuery.STEFNOMI.RECHINS.1.1" localSheetId="1">#REF!</definedName>
    <definedName name="BusQuery.STEFNOMI.RECHINS.1.1">#REF!</definedName>
    <definedName name="BusQuery.STEFNOMI.RECHINS.1.2" localSheetId="3">#REF!</definedName>
    <definedName name="BusQuery.STEFNOMI.RECHINS.1.2" localSheetId="2">#REF!</definedName>
    <definedName name="BusQuery.STEFNOMI.RECHINS.1.2" localSheetId="1">#REF!</definedName>
    <definedName name="BusQuery.STEFNOMI.RECHINS.1.2">#REF!</definedName>
    <definedName name="BusQuery.STEFNOMI.RECHINS.1.3" localSheetId="3">#REF!</definedName>
    <definedName name="BusQuery.STEFNOMI.RECHINS.1.3" localSheetId="2">#REF!</definedName>
    <definedName name="BusQuery.STEFNOMI.RECHINS.1.3" localSheetId="1">#REF!</definedName>
    <definedName name="BusQuery.STEFNOMI.RECHINS.1.3">#REF!</definedName>
    <definedName name="BusQuery.STEFNOMI.RECHINS.1.4" localSheetId="3">#REF!</definedName>
    <definedName name="BusQuery.STEFNOMI.RECHINS.1.4" localSheetId="2">#REF!</definedName>
    <definedName name="BusQuery.STEFNOMI.RECHINS.1.4" localSheetId="1">#REF!</definedName>
    <definedName name="BusQuery.STEFNOMI.RECHINS.1.4">#REF!</definedName>
    <definedName name="BusQuery.STEFNOMI.REQ1.1.1" localSheetId="3">#REF!</definedName>
    <definedName name="BusQuery.STEFNOMI.REQ1.1.1" localSheetId="2">#REF!</definedName>
    <definedName name="BusQuery.STEFNOMI.REQ1.1.1" localSheetId="1">#REF!</definedName>
    <definedName name="BusQuery.STEFNOMI.REQ1.1.1">#REF!</definedName>
    <definedName name="c_151" localSheetId="3">#REF!</definedName>
    <definedName name="c_151" localSheetId="2">#REF!</definedName>
    <definedName name="c_151" localSheetId="1">#REF!</definedName>
    <definedName name="c_151">#REF!</definedName>
    <definedName name="c_1510" localSheetId="3">#REF!</definedName>
    <definedName name="c_1510" localSheetId="2">#REF!</definedName>
    <definedName name="c_1510" localSheetId="1">#REF!</definedName>
    <definedName name="c_1510">#REF!</definedName>
    <definedName name="c_1511" localSheetId="3">#REF!</definedName>
    <definedName name="c_1511" localSheetId="2">#REF!</definedName>
    <definedName name="c_1511" localSheetId="1">#REF!</definedName>
    <definedName name="c_1511">#REF!</definedName>
    <definedName name="c_1512" localSheetId="3">#REF!</definedName>
    <definedName name="c_1512" localSheetId="2">#REF!</definedName>
    <definedName name="c_1512" localSheetId="1">#REF!</definedName>
    <definedName name="c_1512">#REF!</definedName>
    <definedName name="c_152" localSheetId="3">#REF!</definedName>
    <definedName name="c_152" localSheetId="2">#REF!</definedName>
    <definedName name="c_152" localSheetId="1">#REF!</definedName>
    <definedName name="c_152">#REF!</definedName>
    <definedName name="c_153" localSheetId="3">#REF!</definedName>
    <definedName name="c_153" localSheetId="2">#REF!</definedName>
    <definedName name="c_153" localSheetId="1">#REF!</definedName>
    <definedName name="c_153">#REF!</definedName>
    <definedName name="c_154" localSheetId="3">#REF!</definedName>
    <definedName name="c_154" localSheetId="2">#REF!</definedName>
    <definedName name="c_154" localSheetId="1">#REF!</definedName>
    <definedName name="c_154">#REF!</definedName>
    <definedName name="c_155" localSheetId="3">#REF!</definedName>
    <definedName name="c_155" localSheetId="2">#REF!</definedName>
    <definedName name="c_155" localSheetId="1">#REF!</definedName>
    <definedName name="c_155">#REF!</definedName>
    <definedName name="c_156" localSheetId="3">#REF!</definedName>
    <definedName name="c_156" localSheetId="2">#REF!</definedName>
    <definedName name="c_156" localSheetId="1">#REF!</definedName>
    <definedName name="c_156">#REF!</definedName>
    <definedName name="c_157" localSheetId="3">#REF!</definedName>
    <definedName name="c_157" localSheetId="2">#REF!</definedName>
    <definedName name="c_157" localSheetId="1">#REF!</definedName>
    <definedName name="c_157">#REF!</definedName>
    <definedName name="c_158" localSheetId="3">#REF!</definedName>
    <definedName name="c_158" localSheetId="2">#REF!</definedName>
    <definedName name="c_158" localSheetId="1">#REF!</definedName>
    <definedName name="c_158">#REF!</definedName>
    <definedName name="c_159" localSheetId="3">#REF!</definedName>
    <definedName name="c_159" localSheetId="2">#REF!</definedName>
    <definedName name="c_159" localSheetId="1">#REF!</definedName>
    <definedName name="c_159">#REF!</definedName>
    <definedName name="CAACT2">[40]Feuil1!$B$1:$I$51</definedName>
    <definedName name="CAACT3">[40]Feuil1!$F$1:$O$92</definedName>
    <definedName name="CAB" localSheetId="3">#REF!</definedName>
    <definedName name="CAB" localSheetId="2">#REF!</definedName>
    <definedName name="CAB" localSheetId="1">#REF!</definedName>
    <definedName name="CAB">#REF!</definedName>
    <definedName name="cacho" localSheetId="3">[63]GRAFPROM!#REF!</definedName>
    <definedName name="cacho" localSheetId="2">[63]GRAFPROM!#REF!</definedName>
    <definedName name="cacho" localSheetId="1">[63]GRAFPROM!#REF!</definedName>
    <definedName name="cacho">[63]GRAFPROM!#REF!</definedName>
    <definedName name="CACLI1">[40]Feuil1!$D$1:$J$62</definedName>
    <definedName name="CACLI2">[40]Feuil1!$D$1:$L$63</definedName>
    <definedName name="CACLI3">[40]Feuil1!$D$1:$L$63</definedName>
    <definedName name="CAD_J" localSheetId="3">'[1]#REF'!#REF!</definedName>
    <definedName name="CAD_J" localSheetId="2">'[1]#REF'!#REF!</definedName>
    <definedName name="CAD_J" localSheetId="1">'[1]#REF'!#REF!</definedName>
    <definedName name="CAD_J">'[1]#REF'!#REF!</definedName>
    <definedName name="Cadence" localSheetId="3">#REF!</definedName>
    <definedName name="Cadence" localSheetId="2">#REF!</definedName>
    <definedName name="Cadence" localSheetId="1">#REF!</definedName>
    <definedName name="Cadence">#REF!</definedName>
    <definedName name="CadencesE16" localSheetId="3">#REF!</definedName>
    <definedName name="CadencesE16" localSheetId="2">#REF!</definedName>
    <definedName name="CadencesE16" localSheetId="1">#REF!</definedName>
    <definedName name="CadencesE16">#REF!</definedName>
    <definedName name="CAIXA" localSheetId="3">#REF!</definedName>
    <definedName name="CAIXA" localSheetId="2">#REF!</definedName>
    <definedName name="CAIXA" localSheetId="1">#REF!</definedName>
    <definedName name="CAIXA">#REF!</definedName>
    <definedName name="CALC" localSheetId="3">#REF!</definedName>
    <definedName name="CALC" localSheetId="2">#REF!</definedName>
    <definedName name="CALC" localSheetId="1">#REF!</definedName>
    <definedName name="CALC">#REF!</definedName>
    <definedName name="CALENDRIER" localSheetId="3">#REF!</definedName>
    <definedName name="CALENDRIER" localSheetId="2">#REF!</definedName>
    <definedName name="CALENDRIER" localSheetId="1">#REF!</definedName>
    <definedName name="CALENDRIER">#REF!</definedName>
    <definedName name="camp1" localSheetId="3">#REF!</definedName>
    <definedName name="camp1" localSheetId="2">#REF!</definedName>
    <definedName name="camp1" localSheetId="1">#REF!</definedName>
    <definedName name="camp1">#REF!</definedName>
    <definedName name="camp1580" localSheetId="3">#REF!</definedName>
    <definedName name="camp1580" localSheetId="2">#REF!</definedName>
    <definedName name="camp1580" localSheetId="1">#REF!</definedName>
    <definedName name="camp1580">#REF!</definedName>
    <definedName name="camp2" localSheetId="3">#REF!</definedName>
    <definedName name="camp2" localSheetId="2">#REF!</definedName>
    <definedName name="camp2" localSheetId="1">#REF!</definedName>
    <definedName name="camp2">#REF!</definedName>
    <definedName name="camp2580" localSheetId="3">#REF!</definedName>
    <definedName name="camp2580" localSheetId="2">#REF!</definedName>
    <definedName name="camp2580" localSheetId="1">#REF!</definedName>
    <definedName name="camp2580">#REF!</definedName>
    <definedName name="camp2bis580" localSheetId="3">#REF!</definedName>
    <definedName name="camp2bis580" localSheetId="2">#REF!</definedName>
    <definedName name="camp2bis580" localSheetId="1">#REF!</definedName>
    <definedName name="camp2bis580">#REF!</definedName>
    <definedName name="camp3580" localSheetId="3">#REF!</definedName>
    <definedName name="camp3580" localSheetId="2">#REF!</definedName>
    <definedName name="camp3580" localSheetId="1">#REF!</definedName>
    <definedName name="camp3580">#REF!</definedName>
    <definedName name="Camp580" localSheetId="3">#REF!</definedName>
    <definedName name="Camp580" localSheetId="2">#REF!</definedName>
    <definedName name="Camp580" localSheetId="1">#REF!</definedName>
    <definedName name="Camp580">#REF!</definedName>
    <definedName name="Camp590" localSheetId="3">#REF!</definedName>
    <definedName name="Camp590" localSheetId="2">#REF!</definedName>
    <definedName name="Camp590" localSheetId="1">#REF!</definedName>
    <definedName name="Camp590">#REF!</definedName>
    <definedName name="Canal">[35]Abril!$G$2:$H$9</definedName>
    <definedName name="canaux" localSheetId="3">#REF!</definedName>
    <definedName name="canaux" localSheetId="2">#REF!</definedName>
    <definedName name="canaux" localSheetId="1">#REF!</definedName>
    <definedName name="canaux">#REF!</definedName>
    <definedName name="CAOU98" localSheetId="3">#REF!</definedName>
    <definedName name="CAOU98" localSheetId="2">#REF!</definedName>
    <definedName name="CAOU98" localSheetId="1">#REF!</definedName>
    <definedName name="CAOU98">#REF!</definedName>
    <definedName name="CAOU99" localSheetId="3">#REF!</definedName>
    <definedName name="CAOU99" localSheetId="2">#REF!</definedName>
    <definedName name="CAOU99" localSheetId="1">#REF!</definedName>
    <definedName name="CAOU99">#REF!</definedName>
    <definedName name="CAOUT00" localSheetId="3">#REF!</definedName>
    <definedName name="CAOUT00" localSheetId="2">#REF!</definedName>
    <definedName name="CAOUT00" localSheetId="1">#REF!</definedName>
    <definedName name="CAOUT00">#REF!</definedName>
    <definedName name="cap.empl" localSheetId="3" hidden="1">{"C_PSA",#N/A,FALSE,"PSA";"C_PSA",#N/A,FALSE,"PSA-DAMS&amp;FIN";"C_ECIA",#N/A,FALSE,"ECIA";"C_GEFCO",#N/A,FALSE,"GEFCO";"C_PSAFH",#N/A,FALSE,"PSA-FH"}</definedName>
    <definedName name="cap.empl" localSheetId="2" hidden="1">{"C_PSA",#N/A,FALSE,"PSA";"C_PSA",#N/A,FALSE,"PSA-DAMS&amp;FIN";"C_ECIA",#N/A,FALSE,"ECIA";"C_GEFCO",#N/A,FALSE,"GEFCO";"C_PSAFH",#N/A,FALSE,"PSA-FH"}</definedName>
    <definedName name="cap.empl" localSheetId="1" hidden="1">{"C_PSA",#N/A,FALSE,"PSA";"C_PSA",#N/A,FALSE,"PSA-DAMS&amp;FIN";"C_ECIA",#N/A,FALSE,"ECIA";"C_GEFCO",#N/A,FALSE,"GEFCO";"C_PSAFH",#N/A,FALSE,"PSA-FH"}</definedName>
    <definedName name="cap.empl" hidden="1">{"C_PSA",#N/A,FALSE,"PSA";"C_PSA",#N/A,FALSE,"PSA-DAMS&amp;FIN";"C_ECIA",#N/A,FALSE,"ECIA";"C_GEFCO",#N/A,FALSE,"GEFCO";"C_PSAFH",#N/A,FALSE,"PSA-FH"}</definedName>
    <definedName name="cap.empl1" localSheetId="3" hidden="1">{"C_PSA",#N/A,FALSE,"PSA";"C_PSA",#N/A,FALSE,"PSA-DAMS&amp;FIN";"C_ECIA",#N/A,FALSE,"ECIA";"C_GEFCO",#N/A,FALSE,"GEFCO";"C_PSAFH",#N/A,FALSE,"PSA-FH"}</definedName>
    <definedName name="cap.empl1" localSheetId="2" hidden="1">{"C_PSA",#N/A,FALSE,"PSA";"C_PSA",#N/A,FALSE,"PSA-DAMS&amp;FIN";"C_ECIA",#N/A,FALSE,"ECIA";"C_GEFCO",#N/A,FALSE,"GEFCO";"C_PSAFH",#N/A,FALSE,"PSA-FH"}</definedName>
    <definedName name="cap.empl1" localSheetId="1" hidden="1">{"C_PSA",#N/A,FALSE,"PSA";"C_PSA",#N/A,FALSE,"PSA-DAMS&amp;FIN";"C_ECIA",#N/A,FALSE,"ECIA";"C_GEFCO",#N/A,FALSE,"GEFCO";"C_PSAFH",#N/A,FALSE,"PSA-FH"}</definedName>
    <definedName name="cap.empl1" hidden="1">{"C_PSA",#N/A,FALSE,"PSA";"C_PSA",#N/A,FALSE,"PSA-DAMS&amp;FIN";"C_ECIA",#N/A,FALSE,"ECIA";"C_GEFCO",#N/A,FALSE,"GEFCO";"C_PSAFH",#N/A,FALSE,"PSA-FH"}</definedName>
    <definedName name="CAPR98" localSheetId="3">#REF!</definedName>
    <definedName name="CAPR98" localSheetId="2">#REF!</definedName>
    <definedName name="CAPR98" localSheetId="1">#REF!</definedName>
    <definedName name="CAPR98">#REF!</definedName>
    <definedName name="CAPR99" localSheetId="3">#REF!</definedName>
    <definedName name="CAPR99" localSheetId="2">#REF!</definedName>
    <definedName name="CAPR99" localSheetId="1">#REF!</definedName>
    <definedName name="CAPR99">#REF!</definedName>
    <definedName name="CAPREVCT2">[40]Feuil1!$C$1:$R$62</definedName>
    <definedName name="CAPRO00" localSheetId="3">#REF!</definedName>
    <definedName name="CAPRO00" localSheetId="2">#REF!</definedName>
    <definedName name="CAPRO00" localSheetId="1">#REF!</definedName>
    <definedName name="CAPRO00">#REF!</definedName>
    <definedName name="CAPRO98" localSheetId="3">#REF!</definedName>
    <definedName name="CAPRO98" localSheetId="2">#REF!</definedName>
    <definedName name="CAPRO98" localSheetId="1">#REF!</definedName>
    <definedName name="CAPRO98">#REF!</definedName>
    <definedName name="CAPRO99" localSheetId="3">#REF!</definedName>
    <definedName name="CAPRO99" localSheetId="2">#REF!</definedName>
    <definedName name="CAPRO99" localSheetId="1">#REF!</definedName>
    <definedName name="CAPRO99">#REF!</definedName>
    <definedName name="carajo" localSheetId="3">#REF!</definedName>
    <definedName name="carajo" localSheetId="2">#REF!</definedName>
    <definedName name="carajo" localSheetId="1">#REF!</definedName>
    <definedName name="carajo">#REF!</definedName>
    <definedName name="Carattere" localSheetId="3">#REF!</definedName>
    <definedName name="Carattere" localSheetId="2">#REF!</definedName>
    <definedName name="Carattere" localSheetId="1">#REF!</definedName>
    <definedName name="Carattere">#REF!</definedName>
    <definedName name="carte" localSheetId="3">#REF!</definedName>
    <definedName name="carte" localSheetId="2">#REF!</definedName>
    <definedName name="carte" localSheetId="1">#REF!</definedName>
    <definedName name="carte">#REF!</definedName>
    <definedName name="carte_plus" localSheetId="3">#REF!</definedName>
    <definedName name="carte_plus" localSheetId="2">#REF!</definedName>
    <definedName name="carte_plus" localSheetId="1">#REF!</definedName>
    <definedName name="carte_plus">#REF!</definedName>
    <definedName name="case">[13]Blad5!$J$1</definedName>
    <definedName name="CAUTVP" localSheetId="3">[49]Donnees!#REF!</definedName>
    <definedName name="CAUTVP" localSheetId="2">[49]Donnees!#REF!</definedName>
    <definedName name="CAUTVP" localSheetId="1">[49]Donnees!#REF!</definedName>
    <definedName name="CAUTVP">[49]Donnees!#REF!</definedName>
    <definedName name="CAUTVU" localSheetId="3">[49]Donnees!#REF!</definedName>
    <definedName name="CAUTVU" localSheetId="2">[49]Donnees!#REF!</definedName>
    <definedName name="CAUTVU" localSheetId="1">[49]Donnees!#REF!</definedName>
    <definedName name="CAUTVU">[49]Donnees!#REF!</definedName>
    <definedName name="CAVEHIC">[40]Feuil1!$C$1:$T$336</definedName>
    <definedName name="CBERL" localSheetId="3">[49]Donnees!#REF!</definedName>
    <definedName name="CBERL" localSheetId="2">[49]Donnees!#REF!</definedName>
    <definedName name="CBERL" localSheetId="1">[49]Donnees!#REF!</definedName>
    <definedName name="CBERL">[49]Donnees!#REF!</definedName>
    <definedName name="CBERVP" localSheetId="3">[49]Donnees!#REF!</definedName>
    <definedName name="CBERVP" localSheetId="2">[49]Donnees!#REF!</definedName>
    <definedName name="CBERVP" localSheetId="1">[49]Donnees!#REF!</definedName>
    <definedName name="CBERVP">[49]Donnees!#REF!</definedName>
    <definedName name="CC" localSheetId="3">#REF!</definedName>
    <definedName name="CC" localSheetId="2">#REF!</definedName>
    <definedName name="CC" localSheetId="1">#REF!</definedName>
    <definedName name="CC">#REF!</definedName>
    <definedName name="CC1diesel">[64]Constanten!$B$9</definedName>
    <definedName name="CC1lengte">[64]Constanten!$B$1</definedName>
    <definedName name="CC2diesel">[64]Constanten!$B$10</definedName>
    <definedName name="CC2lengte">[64]Constanten!$B$2</definedName>
    <definedName name="CC3diesel">[64]Constanten!$B$11</definedName>
    <definedName name="CC3lengte">[64]Constanten!$B$3</definedName>
    <definedName name="ccc" localSheetId="2">[0]!_cp021999</definedName>
    <definedName name="ccc">#N/A</definedName>
    <definedName name="CCH" localSheetId="3">[65]VOL_CH!#REF!</definedName>
    <definedName name="CCH" localSheetId="2">[65]VOL_CH!#REF!</definedName>
    <definedName name="CCH" localSheetId="1">[65]VOL_CH!#REF!</definedName>
    <definedName name="CCH">[65]VOL_CH!#REF!</definedName>
    <definedName name="CCITVPAUT" localSheetId="3">[49]Donnees!#REF!</definedName>
    <definedName name="CCITVPAUT" localSheetId="2">[49]Donnees!#REF!</definedName>
    <definedName name="CCITVPAUT" localSheetId="1">[49]Donnees!#REF!</definedName>
    <definedName name="CCITVPAUT">[49]Donnees!#REF!</definedName>
    <definedName name="CCQUIN" localSheetId="3">[49]Donnees!#REF!</definedName>
    <definedName name="CCQUIN" localSheetId="2">[49]Donnees!#REF!</definedName>
    <definedName name="CCQUIN" localSheetId="1">[49]Donnees!#REF!</definedName>
    <definedName name="CCQUIN">[49]Donnees!#REF!</definedName>
    <definedName name="cd" localSheetId="3">[66]VOL_CH!#REF!</definedName>
    <definedName name="cd" localSheetId="2">[66]VOL_CH!#REF!</definedName>
    <definedName name="cd" localSheetId="1">[66]VOL_CH!#REF!</definedName>
    <definedName name="cd">[66]VOL_CH!#REF!</definedName>
    <definedName name="CDB">'[11]CITROEN DO BRASIL'!$1:$1048576</definedName>
    <definedName name="CdL" localSheetId="3">#REF!</definedName>
    <definedName name="CdL" localSheetId="2">#REF!</definedName>
    <definedName name="CdL" localSheetId="1">#REF!</definedName>
    <definedName name="CdL">#REF!</definedName>
    <definedName name="Cds" localSheetId="3">#REF!</definedName>
    <definedName name="Cds" localSheetId="2">#REF!</definedName>
    <definedName name="Cds" localSheetId="1">#REF!</definedName>
    <definedName name="Cds">#REF!</definedName>
    <definedName name="CE">'[67]Pays CE'!$B$2</definedName>
    <definedName name="CE110_" localSheetId="3">#REF!</definedName>
    <definedName name="CE110_" localSheetId="2">#REF!</definedName>
    <definedName name="CE110_" localSheetId="1">#REF!</definedName>
    <definedName name="CE110_">#REF!</definedName>
    <definedName name="CE120_" localSheetId="3">#REF!</definedName>
    <definedName name="CE120_" localSheetId="2">#REF!</definedName>
    <definedName name="CE120_" localSheetId="1">#REF!</definedName>
    <definedName name="CE120_">#REF!</definedName>
    <definedName name="CEG" localSheetId="3">#REF!</definedName>
    <definedName name="CEG" localSheetId="2">#REF!</definedName>
    <definedName name="CEG" localSheetId="1">#REF!</definedName>
    <definedName name="CEG">#REF!</definedName>
    <definedName name="cell1" localSheetId="3">#REF!</definedName>
    <definedName name="cell1" localSheetId="2">#REF!</definedName>
    <definedName name="cell1" localSheetId="1">#REF!</definedName>
    <definedName name="cell1">#REF!</definedName>
    <definedName name="cell10" localSheetId="3">#REF!</definedName>
    <definedName name="cell10" localSheetId="2">#REF!</definedName>
    <definedName name="cell10" localSheetId="1">#REF!</definedName>
    <definedName name="cell10">#REF!</definedName>
    <definedName name="cell11" localSheetId="3">#REF!</definedName>
    <definedName name="cell11" localSheetId="2">#REF!</definedName>
    <definedName name="cell11" localSheetId="1">#REF!</definedName>
    <definedName name="cell11">#REF!</definedName>
    <definedName name="cell12" localSheetId="3">#REF!</definedName>
    <definedName name="cell12" localSheetId="2">#REF!</definedName>
    <definedName name="cell12" localSheetId="1">#REF!</definedName>
    <definedName name="cell12">#REF!</definedName>
    <definedName name="cell13" localSheetId="3">#REF!</definedName>
    <definedName name="cell13" localSheetId="2">#REF!</definedName>
    <definedName name="cell13" localSheetId="1">#REF!</definedName>
    <definedName name="cell13">#REF!</definedName>
    <definedName name="cell14" localSheetId="3">#REF!</definedName>
    <definedName name="cell14" localSheetId="2">#REF!</definedName>
    <definedName name="cell14" localSheetId="1">#REF!</definedName>
    <definedName name="cell14">#REF!</definedName>
    <definedName name="cell15" localSheetId="3">#REF!</definedName>
    <definedName name="cell15" localSheetId="2">#REF!</definedName>
    <definedName name="cell15" localSheetId="1">#REF!</definedName>
    <definedName name="cell15">#REF!</definedName>
    <definedName name="cell16" localSheetId="3">#REF!</definedName>
    <definedName name="cell16" localSheetId="2">#REF!</definedName>
    <definedName name="cell16" localSheetId="1">#REF!</definedName>
    <definedName name="cell16">#REF!</definedName>
    <definedName name="cell17" localSheetId="3">#REF!</definedName>
    <definedName name="cell17" localSheetId="2">#REF!</definedName>
    <definedName name="cell17" localSheetId="1">#REF!</definedName>
    <definedName name="cell17">#REF!</definedName>
    <definedName name="cell18" localSheetId="3">#REF!</definedName>
    <definedName name="cell18" localSheetId="2">#REF!</definedName>
    <definedName name="cell18" localSheetId="1">#REF!</definedName>
    <definedName name="cell18">#REF!</definedName>
    <definedName name="cell19" localSheetId="3">#REF!</definedName>
    <definedName name="cell19" localSheetId="2">#REF!</definedName>
    <definedName name="cell19" localSheetId="1">#REF!</definedName>
    <definedName name="cell19">#REF!</definedName>
    <definedName name="cell2" localSheetId="3">#REF!</definedName>
    <definedName name="cell2" localSheetId="2">#REF!</definedName>
    <definedName name="cell2" localSheetId="1">#REF!</definedName>
    <definedName name="cell2">#REF!</definedName>
    <definedName name="cell20" localSheetId="3">#REF!</definedName>
    <definedName name="cell20" localSheetId="2">#REF!</definedName>
    <definedName name="cell20" localSheetId="1">#REF!</definedName>
    <definedName name="cell20">#REF!</definedName>
    <definedName name="cell21" localSheetId="3">#REF!</definedName>
    <definedName name="cell21" localSheetId="2">#REF!</definedName>
    <definedName name="cell21" localSheetId="1">#REF!</definedName>
    <definedName name="cell21">#REF!</definedName>
    <definedName name="cell22" localSheetId="3">#REF!</definedName>
    <definedName name="cell22" localSheetId="2">#REF!</definedName>
    <definedName name="cell22" localSheetId="1">#REF!</definedName>
    <definedName name="cell22">#REF!</definedName>
    <definedName name="cell23" localSheetId="3">#REF!</definedName>
    <definedName name="cell23" localSheetId="2">#REF!</definedName>
    <definedName name="cell23" localSheetId="1">#REF!</definedName>
    <definedName name="cell23">#REF!</definedName>
    <definedName name="cell24" localSheetId="3">#REF!</definedName>
    <definedName name="cell24" localSheetId="2">#REF!</definedName>
    <definedName name="cell24" localSheetId="1">#REF!</definedName>
    <definedName name="cell24">#REF!</definedName>
    <definedName name="cell25" localSheetId="3">#REF!</definedName>
    <definedName name="cell25" localSheetId="2">#REF!</definedName>
    <definedName name="cell25" localSheetId="1">#REF!</definedName>
    <definedName name="cell25">#REF!</definedName>
    <definedName name="cell26" localSheetId="3">#REF!</definedName>
    <definedName name="cell26" localSheetId="2">#REF!</definedName>
    <definedName name="cell26" localSheetId="1">#REF!</definedName>
    <definedName name="cell26">#REF!</definedName>
    <definedName name="cell27" localSheetId="3">#REF!</definedName>
    <definedName name="cell27" localSheetId="2">#REF!</definedName>
    <definedName name="cell27" localSheetId="1">#REF!</definedName>
    <definedName name="cell27">#REF!</definedName>
    <definedName name="cell28" localSheetId="3">#REF!</definedName>
    <definedName name="cell28" localSheetId="2">#REF!</definedName>
    <definedName name="cell28" localSheetId="1">#REF!</definedName>
    <definedName name="cell28">#REF!</definedName>
    <definedName name="cell29" localSheetId="3">#REF!</definedName>
    <definedName name="cell29" localSheetId="2">#REF!</definedName>
    <definedName name="cell29" localSheetId="1">#REF!</definedName>
    <definedName name="cell29">#REF!</definedName>
    <definedName name="cell3" localSheetId="3">#REF!</definedName>
    <definedName name="cell3" localSheetId="2">#REF!</definedName>
    <definedName name="cell3" localSheetId="1">#REF!</definedName>
    <definedName name="cell3">#REF!</definedName>
    <definedName name="cell30" localSheetId="3">#REF!</definedName>
    <definedName name="cell30" localSheetId="2">#REF!</definedName>
    <definedName name="cell30" localSheetId="1">#REF!</definedName>
    <definedName name="cell30">#REF!</definedName>
    <definedName name="cell31" localSheetId="3">#REF!</definedName>
    <definedName name="cell31" localSheetId="2">#REF!</definedName>
    <definedName name="cell31" localSheetId="1">#REF!</definedName>
    <definedName name="cell31">#REF!</definedName>
    <definedName name="cell32" localSheetId="3">#REF!</definedName>
    <definedName name="cell32" localSheetId="2">#REF!</definedName>
    <definedName name="cell32" localSheetId="1">#REF!</definedName>
    <definedName name="cell32">#REF!</definedName>
    <definedName name="cell33" localSheetId="3">#REF!</definedName>
    <definedName name="cell33" localSheetId="2">#REF!</definedName>
    <definedName name="cell33" localSheetId="1">#REF!</definedName>
    <definedName name="cell33">#REF!</definedName>
    <definedName name="cell34" localSheetId="3">#REF!</definedName>
    <definedName name="cell34" localSheetId="2">#REF!</definedName>
    <definedName name="cell34" localSheetId="1">#REF!</definedName>
    <definedName name="cell34">#REF!</definedName>
    <definedName name="cell35" localSheetId="3">#REF!</definedName>
    <definedName name="cell35" localSheetId="2">#REF!</definedName>
    <definedName name="cell35" localSheetId="1">#REF!</definedName>
    <definedName name="cell35">#REF!</definedName>
    <definedName name="cell36" localSheetId="3">#REF!</definedName>
    <definedName name="cell36" localSheetId="2">#REF!</definedName>
    <definedName name="cell36" localSheetId="1">#REF!</definedName>
    <definedName name="cell36">#REF!</definedName>
    <definedName name="cell37" localSheetId="3">#REF!</definedName>
    <definedName name="cell37" localSheetId="2">#REF!</definedName>
    <definedName name="cell37" localSheetId="1">#REF!</definedName>
    <definedName name="cell37">#REF!</definedName>
    <definedName name="cell38" localSheetId="3">#REF!</definedName>
    <definedName name="cell38" localSheetId="2">#REF!</definedName>
    <definedName name="cell38" localSheetId="1">#REF!</definedName>
    <definedName name="cell38">#REF!</definedName>
    <definedName name="cell39" localSheetId="3">#REF!</definedName>
    <definedName name="cell39" localSheetId="2">#REF!</definedName>
    <definedName name="cell39" localSheetId="1">#REF!</definedName>
    <definedName name="cell39">#REF!</definedName>
    <definedName name="cell4" localSheetId="3">#REF!</definedName>
    <definedName name="cell4" localSheetId="2">#REF!</definedName>
    <definedName name="cell4" localSheetId="1">#REF!</definedName>
    <definedName name="cell4">#REF!</definedName>
    <definedName name="cell41" localSheetId="3">#REF!</definedName>
    <definedName name="cell41" localSheetId="2">#REF!</definedName>
    <definedName name="cell41" localSheetId="1">#REF!</definedName>
    <definedName name="cell41">#REF!</definedName>
    <definedName name="cell42" localSheetId="3">#REF!</definedName>
    <definedName name="cell42" localSheetId="2">#REF!</definedName>
    <definedName name="cell42" localSheetId="1">#REF!</definedName>
    <definedName name="cell42">#REF!</definedName>
    <definedName name="cell43" localSheetId="3">#REF!</definedName>
    <definedName name="cell43" localSheetId="2">#REF!</definedName>
    <definedName name="cell43" localSheetId="1">#REF!</definedName>
    <definedName name="cell43">#REF!</definedName>
    <definedName name="cell44" localSheetId="3">#REF!</definedName>
    <definedName name="cell44" localSheetId="2">#REF!</definedName>
    <definedName name="cell44" localSheetId="1">#REF!</definedName>
    <definedName name="cell44">#REF!</definedName>
    <definedName name="cell45" localSheetId="3">#REF!</definedName>
    <definedName name="cell45" localSheetId="2">#REF!</definedName>
    <definedName name="cell45" localSheetId="1">#REF!</definedName>
    <definedName name="cell45">#REF!</definedName>
    <definedName name="cell5" localSheetId="3">#REF!</definedName>
    <definedName name="cell5" localSheetId="2">#REF!</definedName>
    <definedName name="cell5" localSheetId="1">#REF!</definedName>
    <definedName name="cell5">#REF!</definedName>
    <definedName name="cell6" localSheetId="3">#REF!</definedName>
    <definedName name="cell6" localSheetId="2">#REF!</definedName>
    <definedName name="cell6" localSheetId="1">#REF!</definedName>
    <definedName name="cell6">#REF!</definedName>
    <definedName name="cell7" localSheetId="3">#REF!</definedName>
    <definedName name="cell7" localSheetId="2">#REF!</definedName>
    <definedName name="cell7" localSheetId="1">#REF!</definedName>
    <definedName name="cell7">#REF!</definedName>
    <definedName name="cell8" localSheetId="3">#REF!</definedName>
    <definedName name="cell8" localSheetId="2">#REF!</definedName>
    <definedName name="cell8" localSheetId="1">#REF!</definedName>
    <definedName name="cell8">#REF!</definedName>
    <definedName name="cell9" localSheetId="3">#REF!</definedName>
    <definedName name="cell9" localSheetId="2">#REF!</definedName>
    <definedName name="cell9" localSheetId="1">#REF!</definedName>
    <definedName name="cell9">#REF!</definedName>
    <definedName name="CelluleTTP">[44]Hypothèses!$A$49</definedName>
    <definedName name="Centre">[68]Résumé!$H$11</definedName>
    <definedName name="CEVA" localSheetId="3">[49]Donnees!#REF!</definedName>
    <definedName name="CEVA" localSheetId="2">[49]Donnees!#REF!</definedName>
    <definedName name="CEVA" localSheetId="1">[49]Donnees!#REF!</definedName>
    <definedName name="CEVA">[49]Donnees!#REF!</definedName>
    <definedName name="CFS_1">'[69]Effet PRF'!$A$3:$N$44</definedName>
    <definedName name="CFS_2">'[69]Effet PRF'!$O$3:$AU$44</definedName>
    <definedName name="CFS_Europe" localSheetId="3">[70]PAGE6Conv!#REF!</definedName>
    <definedName name="CFS_Europe" localSheetId="2">[70]PAGE6Conv!#REF!</definedName>
    <definedName name="CFS_Europe" localSheetId="1">[70]PAGE6Conv!#REF!</definedName>
    <definedName name="CFS_Europe">[70]PAGE6Conv!#REF!</definedName>
    <definedName name="CFS_Mercosur">'[71]PAGE6 M'!$BD$1:$CE$13</definedName>
    <definedName name="cg" localSheetId="2">[0]!_day24</definedName>
    <definedName name="cg">#N/A</definedName>
    <definedName name="CGVW" localSheetId="3">[49]Donnees!#REF!</definedName>
    <definedName name="CGVW" localSheetId="2">[49]Donnees!#REF!</definedName>
    <definedName name="CGVW" localSheetId="1">[49]Donnees!#REF!</definedName>
    <definedName name="CGVW">[49]Donnees!#REF!</definedName>
    <definedName name="CGVWVU" localSheetId="3">[49]Donnees!#REF!</definedName>
    <definedName name="CGVWVU" localSheetId="2">[49]Donnees!#REF!</definedName>
    <definedName name="CGVWVU" localSheetId="1">[49]Donnees!#REF!</definedName>
    <definedName name="CGVWVU">[49]Donnees!#REF!</definedName>
    <definedName name="ch">[72]CHANGE!$C$3</definedName>
    <definedName name="CHAMP" localSheetId="3">#REF!</definedName>
    <definedName name="CHAMP" localSheetId="2">#REF!</definedName>
    <definedName name="CHAMP" localSheetId="1">#REF!</definedName>
    <definedName name="CHAMP">#REF!</definedName>
    <definedName name="CHAMP1" localSheetId="3">#REF!</definedName>
    <definedName name="CHAMP1" localSheetId="2">#REF!</definedName>
    <definedName name="CHAMP1" localSheetId="1">#REF!</definedName>
    <definedName name="CHAMP1">#REF!</definedName>
    <definedName name="chang" localSheetId="3">#REF!</definedName>
    <definedName name="chang" localSheetId="2">#REF!</definedName>
    <definedName name="chang" localSheetId="1">#REF!</definedName>
    <definedName name="chang">#REF!</definedName>
    <definedName name="change" localSheetId="3">#REF!</definedName>
    <definedName name="change" localSheetId="2">#REF!</definedName>
    <definedName name="change" localSheetId="1">#REF!</definedName>
    <definedName name="change">#REF!</definedName>
    <definedName name="Change_in_the_process_Nogent" localSheetId="3">'[37]Sensitivity JIT'!#REF!</definedName>
    <definedName name="Change_in_the_process_Nogent" localSheetId="2">'[37]Sensitivity JIT'!#REF!</definedName>
    <definedName name="Change_in_the_process_Nogent" localSheetId="1">'[37]Sensitivity JIT'!#REF!</definedName>
    <definedName name="Change_in_the_process_Nogent">'[37]Sensitivity JIT'!#REF!</definedName>
    <definedName name="changercopa" localSheetId="2">[0]!_day30</definedName>
    <definedName name="changercopa">#N/A</definedName>
    <definedName name="changercp" localSheetId="2">[0]!_day30</definedName>
    <definedName name="changercp">#N/A</definedName>
    <definedName name="changerCRP0" localSheetId="2">[0]!_day31</definedName>
    <definedName name="changerCRP0">#N/A</definedName>
    <definedName name="ChargeAnnuelleCamp" localSheetId="3">#REF!</definedName>
    <definedName name="ChargeAnnuelleCamp" localSheetId="2">#REF!</definedName>
    <definedName name="ChargeAnnuelleCamp" localSheetId="1">#REF!</definedName>
    <definedName name="ChargeAnnuelleCamp">#REF!</definedName>
    <definedName name="ChargeAnnuelleRec" localSheetId="3">#REF!</definedName>
    <definedName name="ChargeAnnuelleRec" localSheetId="2">#REF!</definedName>
    <definedName name="ChargeAnnuelleRec" localSheetId="1">#REF!</definedName>
    <definedName name="ChargeAnnuelleRec">#REF!</definedName>
    <definedName name="ChargeAnnuelleRecCamp" localSheetId="3">#REF!</definedName>
    <definedName name="ChargeAnnuelleRecCamp" localSheetId="2">#REF!</definedName>
    <definedName name="ChargeAnnuelleRecCamp" localSheetId="1">#REF!</definedName>
    <definedName name="ChargeAnnuelleRecCamp">#REF!</definedName>
    <definedName name="ChargeCampFinP" localSheetId="3">#REF!</definedName>
    <definedName name="ChargeCampFinP" localSheetId="2">#REF!</definedName>
    <definedName name="ChargeCampFinP" localSheetId="1">#REF!</definedName>
    <definedName name="ChargeCampFinP">#REF!</definedName>
    <definedName name="ChargeRecFinP" localSheetId="3">#REF!</definedName>
    <definedName name="ChargeRecFinP" localSheetId="2">#REF!</definedName>
    <definedName name="ChargeRecFinP" localSheetId="1">#REF!</definedName>
    <definedName name="ChargeRecFinP">#REF!</definedName>
    <definedName name="Charges" localSheetId="3">#REF!</definedName>
    <definedName name="Charges" localSheetId="2">#REF!</definedName>
    <definedName name="Charges" localSheetId="1">#REF!</definedName>
    <definedName name="Charges">#REF!</definedName>
    <definedName name="chif">[6]Synthèse!$F$2</definedName>
    <definedName name="chronotri" localSheetId="3">#REF!</definedName>
    <definedName name="chronotri" localSheetId="2">#REF!</definedName>
    <definedName name="chronotri" localSheetId="1">#REF!</definedName>
    <definedName name="chronotri">#REF!</definedName>
    <definedName name="cimporperso">[73]PR6mois!$D$332:$J$339</definedName>
    <definedName name="CINCO">#N/A</definedName>
    <definedName name="CINQU" localSheetId="3">#REF!</definedName>
    <definedName name="CINQU" localSheetId="2">#REF!</definedName>
    <definedName name="CINQU" localSheetId="1">#REF!</definedName>
    <definedName name="CINQU">#REF!</definedName>
    <definedName name="cinque" localSheetId="3">#REF!</definedName>
    <definedName name="cinque" localSheetId="2">#REF!</definedName>
    <definedName name="cinque" localSheetId="1">#REF!</definedName>
    <definedName name="cinque">#REF!</definedName>
    <definedName name="CINQUM" localSheetId="3">#REF!</definedName>
    <definedName name="CINQUM" localSheetId="2">#REF!</definedName>
    <definedName name="CINQUM" localSheetId="1">#REF!</definedName>
    <definedName name="CINQUM">#REF!</definedName>
    <definedName name="CITB" localSheetId="3">#REF!</definedName>
    <definedName name="CITB" localSheetId="2">#REF!</definedName>
    <definedName name="CITB" localSheetId="1">#REF!</definedName>
    <definedName name="CITB">#REF!</definedName>
    <definedName name="CITBC" localSheetId="3">#REF!</definedName>
    <definedName name="CITBC" localSheetId="2">#REF!</definedName>
    <definedName name="CITBC" localSheetId="1">#REF!</definedName>
    <definedName name="CITBC">#REF!</definedName>
    <definedName name="CITR" localSheetId="3">#REF!</definedName>
    <definedName name="CITR" localSheetId="2">#REF!</definedName>
    <definedName name="CITR" localSheetId="1">#REF!</definedName>
    <definedName name="CITR">#REF!</definedName>
    <definedName name="CITR1" localSheetId="3">#REF!</definedName>
    <definedName name="CITR1" localSheetId="2">#REF!</definedName>
    <definedName name="CITR1" localSheetId="1">#REF!</definedName>
    <definedName name="CITR1">#REF!</definedName>
    <definedName name="citroen" localSheetId="3">'[74]facturations VM'!#REF!</definedName>
    <definedName name="citroen" localSheetId="2">'[74]facturations VM'!#REF!</definedName>
    <definedName name="citroen" localSheetId="1">'[74]facturations VM'!#REF!</definedName>
    <definedName name="citroen">'[74]facturations VM'!#REF!</definedName>
    <definedName name="Citroën">[20]Remises!$B$2</definedName>
    <definedName name="CITVPAUT" localSheetId="3">[49]Donnees!#REF!</definedName>
    <definedName name="CITVPAUT" localSheetId="2">[49]Donnees!#REF!</definedName>
    <definedName name="CITVPAUT" localSheetId="1">[49]Donnees!#REF!</definedName>
    <definedName name="CITVPAUT">[49]Donnees!#REF!</definedName>
    <definedName name="CJUMPER" localSheetId="3">[49]Donnees!#REF!</definedName>
    <definedName name="CJUMPER" localSheetId="2">[49]Donnees!#REF!</definedName>
    <definedName name="CJUMPER" localSheetId="1">[49]Donnees!#REF!</definedName>
    <definedName name="CJUMPER">[49]Donnees!#REF!</definedName>
    <definedName name="CJUMPY" localSheetId="3">[49]Donnees!#REF!</definedName>
    <definedName name="CJUMPY" localSheetId="2">[49]Donnees!#REF!</definedName>
    <definedName name="CJUMPY" localSheetId="1">[49]Donnees!#REF!</definedName>
    <definedName name="CJUMPY">[49]Donnees!#REF!</definedName>
    <definedName name="Cl_Tot" localSheetId="3">#REF!</definedName>
    <definedName name="Cl_Tot" localSheetId="2">#REF!</definedName>
    <definedName name="Cl_Tot" localSheetId="1">#REF!</definedName>
    <definedName name="Cl_Tot">#REF!</definedName>
    <definedName name="cle" localSheetId="3">#REF!</definedName>
    <definedName name="cle" localSheetId="2">#REF!</definedName>
    <definedName name="cle" localSheetId="1">#REF!</definedName>
    <definedName name="cle">#REF!</definedName>
    <definedName name="CLES" localSheetId="3">#REF!</definedName>
    <definedName name="CLES" localSheetId="2">#REF!</definedName>
    <definedName name="CLES" localSheetId="1">#REF!</definedName>
    <definedName name="CLES">#REF!</definedName>
    <definedName name="Client" localSheetId="3">#REF!</definedName>
    <definedName name="Client" localSheetId="2">#REF!</definedName>
    <definedName name="Client" localSheetId="1">#REF!</definedName>
    <definedName name="Client">#REF!</definedName>
    <definedName name="Clientèle_Export" localSheetId="3">#REF!</definedName>
    <definedName name="Clientèle_Export" localSheetId="2">#REF!</definedName>
    <definedName name="Clientèle_Export" localSheetId="1">#REF!</definedName>
    <definedName name="Clientèle_Export">#REF!</definedName>
    <definedName name="Clientèle_France" localSheetId="3">#REF!</definedName>
    <definedName name="Clientèle_France" localSheetId="2">#REF!</definedName>
    <definedName name="Clientèle_France" localSheetId="1">#REF!</definedName>
    <definedName name="Clientèle_France">#REF!</definedName>
    <definedName name="CMQUAR" localSheetId="3">[49]Donnees!#REF!</definedName>
    <definedName name="CMQUAR" localSheetId="2">[49]Donnees!#REF!</definedName>
    <definedName name="CMQUAR" localSheetId="1">[49]Donnees!#REF!</definedName>
    <definedName name="CMQUAR">[49]Donnees!#REF!</definedName>
    <definedName name="co2tgd">[64]Constanten!$B$14</definedName>
    <definedName name="Code" localSheetId="3" hidden="1">#REF!</definedName>
    <definedName name="Code" localSheetId="2" hidden="1">#REF!</definedName>
    <definedName name="Code" localSheetId="1" hidden="1">#REF!</definedName>
    <definedName name="Code" hidden="1">#REF!</definedName>
    <definedName name="code_nature" localSheetId="3">#REF!</definedName>
    <definedName name="code_nature" localSheetId="2">#REF!</definedName>
    <definedName name="code_nature" localSheetId="1">#REF!</definedName>
    <definedName name="code_nature">#REF!</definedName>
    <definedName name="CodeLCDV" localSheetId="3">#REF!</definedName>
    <definedName name="CodeLCDV" localSheetId="2">#REF!</definedName>
    <definedName name="CodeLCDV" localSheetId="1">#REF!</definedName>
    <definedName name="CodeLCDV">#REF!</definedName>
    <definedName name="codemetier">[75]CONTROLE!$B$26</definedName>
    <definedName name="CODENTITE">[76]PRESENTATION!$E$10</definedName>
    <definedName name="coef" localSheetId="3">#REF!</definedName>
    <definedName name="coef" localSheetId="2">#REF!</definedName>
    <definedName name="coef" localSheetId="1">#REF!</definedName>
    <definedName name="coef">#REF!</definedName>
    <definedName name="Coef_passage">[77]coef!$A$4:$AK$13</definedName>
    <definedName name="Coef106" localSheetId="3">#REF!</definedName>
    <definedName name="Coef106" localSheetId="2">#REF!</definedName>
    <definedName name="Coef106" localSheetId="1">#REF!</definedName>
    <definedName name="Coef106">#REF!</definedName>
    <definedName name="Coef206" localSheetId="3">#REF!</definedName>
    <definedName name="Coef206" localSheetId="2">#REF!</definedName>
    <definedName name="Coef206" localSheetId="1">#REF!</definedName>
    <definedName name="Coef206">#REF!</definedName>
    <definedName name="CoefC2" localSheetId="3">#REF!</definedName>
    <definedName name="CoefC2" localSheetId="2">#REF!</definedName>
    <definedName name="CoefC2" localSheetId="1">#REF!</definedName>
    <definedName name="CoefC2">#REF!</definedName>
    <definedName name="Coefc3" localSheetId="3">#REF!</definedName>
    <definedName name="Coefc3" localSheetId="2">#REF!</definedName>
    <definedName name="Coefc3" localSheetId="1">#REF!</definedName>
    <definedName name="Coefc3">#REF!</definedName>
    <definedName name="CoefC3pluriel" localSheetId="3">#REF!</definedName>
    <definedName name="CoefC3pluriel" localSheetId="2">#REF!</definedName>
    <definedName name="CoefC3pluriel" localSheetId="1">#REF!</definedName>
    <definedName name="CoefC3pluriel">#REF!</definedName>
    <definedName name="CoefRéal" localSheetId="3">'[78]DETAIL CAMPAGNES A3'!#REF!</definedName>
    <definedName name="CoefRéal" localSheetId="2">'[78]DETAIL CAMPAGNES A3'!#REF!</definedName>
    <definedName name="CoefRéal" localSheetId="1">'[78]DETAIL CAMPAGNES A3'!#REF!</definedName>
    <definedName name="CoefRéal">'[78]DETAIL CAMPAGNES A3'!#REF!</definedName>
    <definedName name="CoefRobot">[34]chiffrage!$J$54</definedName>
    <definedName name="COLORIS_GARNISSAGES" localSheetId="3">#REF!</definedName>
    <definedName name="COLORIS_GARNISSAGES" localSheetId="2">#REF!</definedName>
    <definedName name="COLORIS_GARNISSAGES" localSheetId="1">#REF!</definedName>
    <definedName name="COLORIS_GARNISSAGES">#REF!</definedName>
    <definedName name="Colour" localSheetId="3">#REF!</definedName>
    <definedName name="Colour" localSheetId="2">#REF!</definedName>
    <definedName name="Colour" localSheetId="1">#REF!</definedName>
    <definedName name="Colour">#REF!</definedName>
    <definedName name="COM">[4]parametres!$C$4:$C$6</definedName>
    <definedName name="Com_t" localSheetId="3">'[79]01'!#REF!</definedName>
    <definedName name="Com_t" localSheetId="2">'[79]01'!#REF!</definedName>
    <definedName name="Com_t" localSheetId="1">'[79]01'!#REF!</definedName>
    <definedName name="Com_t">'[79]01'!#REF!</definedName>
    <definedName name="com10a" localSheetId="3">#REF!</definedName>
    <definedName name="com10a" localSheetId="2">#REF!</definedName>
    <definedName name="com10a" localSheetId="1">#REF!</definedName>
    <definedName name="com10a">#REF!</definedName>
    <definedName name="com11a" localSheetId="3">#REF!</definedName>
    <definedName name="com11a" localSheetId="2">#REF!</definedName>
    <definedName name="com11a" localSheetId="1">#REF!</definedName>
    <definedName name="com11a">#REF!</definedName>
    <definedName name="com12a" localSheetId="3">#REF!</definedName>
    <definedName name="com12a" localSheetId="2">#REF!</definedName>
    <definedName name="com12a" localSheetId="1">#REF!</definedName>
    <definedName name="com12a">#REF!</definedName>
    <definedName name="com1a" localSheetId="3">#REF!</definedName>
    <definedName name="com1a" localSheetId="2">#REF!</definedName>
    <definedName name="com1a" localSheetId="1">#REF!</definedName>
    <definedName name="com1a">#REF!</definedName>
    <definedName name="com2a" localSheetId="3">#REF!</definedName>
    <definedName name="com2a" localSheetId="2">#REF!</definedName>
    <definedName name="com2a" localSheetId="1">#REF!</definedName>
    <definedName name="com2a">#REF!</definedName>
    <definedName name="com3a" localSheetId="3">#REF!</definedName>
    <definedName name="com3a" localSheetId="2">#REF!</definedName>
    <definedName name="com3a" localSheetId="1">#REF!</definedName>
    <definedName name="com3a">#REF!</definedName>
    <definedName name="com4a" localSheetId="3">#REF!</definedName>
    <definedName name="com4a" localSheetId="2">#REF!</definedName>
    <definedName name="com4a" localSheetId="1">#REF!</definedName>
    <definedName name="com4a">#REF!</definedName>
    <definedName name="com5a" localSheetId="3">#REF!</definedName>
    <definedName name="com5a" localSheetId="2">#REF!</definedName>
    <definedName name="com5a" localSheetId="1">#REF!</definedName>
    <definedName name="com5a">#REF!</definedName>
    <definedName name="com6a" localSheetId="3">#REF!</definedName>
    <definedName name="com6a" localSheetId="2">#REF!</definedName>
    <definedName name="com6a" localSheetId="1">#REF!</definedName>
    <definedName name="com6a">#REF!</definedName>
    <definedName name="com7a" localSheetId="3">#REF!</definedName>
    <definedName name="com7a" localSheetId="2">#REF!</definedName>
    <definedName name="com7a" localSheetId="1">#REF!</definedName>
    <definedName name="com7a">#REF!</definedName>
    <definedName name="com8a" localSheetId="3">#REF!</definedName>
    <definedName name="com8a" localSheetId="2">#REF!</definedName>
    <definedName name="com8a" localSheetId="1">#REF!</definedName>
    <definedName name="com8a">#REF!</definedName>
    <definedName name="com9a" localSheetId="3">#REF!</definedName>
    <definedName name="com9a" localSheetId="2">#REF!</definedName>
    <definedName name="com9a" localSheetId="1">#REF!</definedName>
    <definedName name="com9a">#REF!</definedName>
    <definedName name="Commentaire" localSheetId="3">#REF!</definedName>
    <definedName name="Commentaire" localSheetId="2">#REF!</definedName>
    <definedName name="Commentaire" localSheetId="1">#REF!</definedName>
    <definedName name="Commentaire">#REF!</definedName>
    <definedName name="complementation" localSheetId="3">#REF!</definedName>
    <definedName name="complementation" localSheetId="2">#REF!</definedName>
    <definedName name="complementation" localSheetId="1">#REF!</definedName>
    <definedName name="complementation">#REF!</definedName>
    <definedName name="Compta_Centrale" localSheetId="3">#REF!</definedName>
    <definedName name="Compta_Centrale" localSheetId="2">#REF!</definedName>
    <definedName name="Compta_Centrale" localSheetId="1">#REF!</definedName>
    <definedName name="Compta_Centrale">#REF!</definedName>
    <definedName name="CONDAMNATION" localSheetId="3">#REF!</definedName>
    <definedName name="CONDAMNATION" localSheetId="2">#REF!</definedName>
    <definedName name="CONDAMNATION" localSheetId="1">#REF!</definedName>
    <definedName name="CONDAMNATION">#REF!</definedName>
    <definedName name="Config_MARQUE_CHARGE_VN" localSheetId="3">[80]paramPCA!#REF!</definedName>
    <definedName name="Config_MARQUE_CHARGE_VN" localSheetId="2">[80]paramPCA!#REF!</definedName>
    <definedName name="Config_MARQUE_CHARGE_VN" localSheetId="1">[80]paramPCA!#REF!</definedName>
    <definedName name="Config_MARQUE_CHARGE_VN">[80]paramPCA!#REF!</definedName>
    <definedName name="Config_MARQUE_ProvFP" localSheetId="3">[80]paramPCA!#REF!</definedName>
    <definedName name="Config_MARQUE_ProvFP" localSheetId="2">[80]paramPCA!#REF!</definedName>
    <definedName name="Config_MARQUE_ProvFP" localSheetId="1">[80]paramPCA!#REF!</definedName>
    <definedName name="Config_MARQUE_ProvFP">[80]paramPCA!#REF!</definedName>
    <definedName name="Config_PCA_CHARGE_VN" localSheetId="3">[80]paramPCA!#REF!</definedName>
    <definedName name="Config_PCA_CHARGE_VN" localSheetId="2">[80]paramPCA!#REF!</definedName>
    <definedName name="Config_PCA_CHARGE_VN" localSheetId="1">[80]paramPCA!#REF!</definedName>
    <definedName name="Config_PCA_CHARGE_VN">[80]paramPCA!#REF!</definedName>
    <definedName name="Config_PCA_ProvFP" localSheetId="3">#REF!</definedName>
    <definedName name="Config_PCA_ProvFP" localSheetId="2">#REF!</definedName>
    <definedName name="Config_PCA_ProvFP" localSheetId="1">#REF!</definedName>
    <definedName name="Config_PCA_ProvFP">#REF!</definedName>
    <definedName name="CONSO" localSheetId="3">[35]DATOS!#REF!</definedName>
    <definedName name="CONSO" localSheetId="2">[35]DATOS!#REF!</definedName>
    <definedName name="CONSO" localSheetId="1">[35]DATOS!#REF!</definedName>
    <definedName name="CONSO">[35]DATOS!#REF!</definedName>
    <definedName name="consult" localSheetId="3">#REF!</definedName>
    <definedName name="consult" localSheetId="2">#REF!</definedName>
    <definedName name="consult" localSheetId="1">#REF!</definedName>
    <definedName name="consult">#REF!</definedName>
    <definedName name="Contrôle" localSheetId="3">#REF!</definedName>
    <definedName name="Contrôle" localSheetId="2">#REF!</definedName>
    <definedName name="Contrôle" localSheetId="1">#REF!</definedName>
    <definedName name="Contrôle">#REF!</definedName>
    <definedName name="Conv" localSheetId="2">[0]!_PAG10</definedName>
    <definedName name="Conv">#N/A</definedName>
    <definedName name="Conv_TTP_comm">[34]Industriel!$H$7</definedName>
    <definedName name="Conv_TTP_P1">[34]Industriel!$H$8</definedName>
    <definedName name="Conv_TTP_P2">[34]Industriel!$H$9</definedName>
    <definedName name="Convertir_entregas" localSheetId="2">[0]!_PAG11</definedName>
    <definedName name="Convertir_entregas">#N/A</definedName>
    <definedName name="ConvTTPmont1">[34]Industriel!$H$10</definedName>
    <definedName name="ConvVol_Mont2">[34]Industriel!$H$11</definedName>
    <definedName name="Costs_ECR" localSheetId="3">#REF!</definedName>
    <definedName name="Costs_ECR" localSheetId="2">#REF!</definedName>
    <definedName name="Costs_ECR" localSheetId="1">#REF!</definedName>
    <definedName name="Costs_ECR">#REF!</definedName>
    <definedName name="couleur" localSheetId="3">#REF!</definedName>
    <definedName name="couleur" localSheetId="2">#REF!</definedName>
    <definedName name="couleur" localSheetId="1">#REF!</definedName>
    <definedName name="couleur">#REF!</definedName>
    <definedName name="couleurs" localSheetId="3">#REF!</definedName>
    <definedName name="couleurs" localSheetId="2">#REF!</definedName>
    <definedName name="couleurs" localSheetId="1">#REF!</definedName>
    <definedName name="couleurs">#REF!</definedName>
    <definedName name="COUNTER" localSheetId="3">'[81]PRC-TV (0)'!#REF!</definedName>
    <definedName name="COUNTER" localSheetId="2">'[81]PRC-TV (0)'!#REF!</definedName>
    <definedName name="COUNTER" localSheetId="1">'[81]PRC-TV (0)'!#REF!</definedName>
    <definedName name="COUNTER">'[81]PRC-TV (0)'!#REF!</definedName>
    <definedName name="CoutMoyExtension">'[53]Chiffrage(total feuil.)'!$J$42</definedName>
    <definedName name="CoutMoyExtension307">'[53]Chiffrage (307)'!$J$42</definedName>
    <definedName name="CoutMoyExtension406">'[53]Chiffrage (406)'!$J$42</definedName>
    <definedName name="CoutMoyExtensionPartner">'[53]Chiffrage(total feuil.)'!$J$42</definedName>
    <definedName name="CoutRobot">[82]paramètres!$B$17</definedName>
    <definedName name="CP" localSheetId="3">#REF!</definedName>
    <definedName name="CP" localSheetId="2">#REF!</definedName>
    <definedName name="CP" localSheetId="1">#REF!</definedName>
    <definedName name="CP">#REF!</definedName>
    <definedName name="CPS" localSheetId="3">#REF!</definedName>
    <definedName name="CPS" localSheetId="2">#REF!</definedName>
    <definedName name="CPS" localSheetId="1">#REF!</definedName>
    <definedName name="CPS">#REF!</definedName>
    <definedName name="cpteresult" localSheetId="3">#REF!</definedName>
    <definedName name="cpteresult" localSheetId="2">#REF!</definedName>
    <definedName name="cpteresult" localSheetId="1">#REF!</definedName>
    <definedName name="cpteresult">#REF!</definedName>
    <definedName name="CQUIN" localSheetId="3">[49]Donnees!#REF!</definedName>
    <definedName name="CQUIN" localSheetId="2">[49]Donnees!#REF!</definedName>
    <definedName name="CQUIN" localSheetId="1">[49]Donnees!#REF!</definedName>
    <definedName name="CQUIN">[49]Donnees!#REF!</definedName>
    <definedName name="Creative" localSheetId="3">#REF!</definedName>
    <definedName name="Creative" localSheetId="2">#REF!</definedName>
    <definedName name="Creative" localSheetId="1">#REF!</definedName>
    <definedName name="Creative">#REF!</definedName>
    <definedName name="Crit?res">'[83]Saisie - Clt Segment'!$C$209</definedName>
    <definedName name="Critères_1" localSheetId="3">#REF!</definedName>
    <definedName name="Critères_1" localSheetId="2">#REF!</definedName>
    <definedName name="Critères_1" localSheetId="1">#REF!</definedName>
    <definedName name="Critères_1">#REF!</definedName>
    <definedName name="Critères_2" localSheetId="3">#REF!</definedName>
    <definedName name="Critères_2" localSheetId="2">#REF!</definedName>
    <definedName name="Critères_2" localSheetId="1">#REF!</definedName>
    <definedName name="Critères_2">#REF!</definedName>
    <definedName name="Critères_3" localSheetId="3">#REF!</definedName>
    <definedName name="Critères_3" localSheetId="2">#REF!</definedName>
    <definedName name="Critères_3" localSheetId="1">#REF!</definedName>
    <definedName name="Critères_3">#REF!</definedName>
    <definedName name="CroiseCENTRES" localSheetId="3">[62]CroiseCENTRES!#REF!</definedName>
    <definedName name="CroiseCENTRES" localSheetId="2">[62]CroiseCENTRES!#REF!</definedName>
    <definedName name="CroiseCENTRES" localSheetId="1">[62]CroiseCENTRES!#REF!</definedName>
    <definedName name="CroiseCENTRES">[62]CroiseCENTRES!#REF!</definedName>
    <definedName name="CsA19.1" localSheetId="3">#REF!</definedName>
    <definedName name="CsA19.1" localSheetId="2">#REF!</definedName>
    <definedName name="CsA19.1" localSheetId="1">#REF!</definedName>
    <definedName name="CsA19.1">#REF!</definedName>
    <definedName name="CTC" localSheetId="3">#REF!</definedName>
    <definedName name="CTC" localSheetId="2">#REF!</definedName>
    <definedName name="CTC" localSheetId="1">#REF!</definedName>
    <definedName name="CTC">#REF!</definedName>
    <definedName name="CTCcpp">[84]CTC!$C$20</definedName>
    <definedName name="CTHREESAXO" localSheetId="3">#REF!</definedName>
    <definedName name="CTHREESAXO" localSheetId="2">#REF!</definedName>
    <definedName name="CTHREESAXO" localSheetId="1">#REF!</definedName>
    <definedName name="CTHREESAXO">#REF!</definedName>
    <definedName name="CU_800kg" localSheetId="3">#REF!</definedName>
    <definedName name="CU_800kg" localSheetId="2">#REF!</definedName>
    <definedName name="CU_800kg" localSheetId="1">#REF!</definedName>
    <definedName name="CU_800kg">#REF!</definedName>
    <definedName name="CU_MoyenParVEH">'[85]Simul X3Y'!$M$63</definedName>
    <definedName name="CUADRO_10.3.1">'[86]fondo promedio'!$A$36:$L$74</definedName>
    <definedName name="CUADRO_N__4.1.3" localSheetId="3">#REF!</definedName>
    <definedName name="CUADRO_N__4.1.3" localSheetId="2">#REF!</definedName>
    <definedName name="CUADRO_N__4.1.3" localSheetId="1">#REF!</definedName>
    <definedName name="CUADRO_N__4.1.3">#REF!</definedName>
    <definedName name="CUATRO">#N/A</definedName>
    <definedName name="CumChargeCamp" localSheetId="3">#REF!</definedName>
    <definedName name="CumChargeCamp" localSheetId="2">#REF!</definedName>
    <definedName name="CumChargeCamp" localSheetId="1">#REF!</definedName>
    <definedName name="CumChargeCamp">#REF!</definedName>
    <definedName name="CumChargeRec" localSheetId="3">#REF!</definedName>
    <definedName name="CumChargeRec" localSheetId="2">#REF!</definedName>
    <definedName name="CumChargeRec" localSheetId="1">#REF!</definedName>
    <definedName name="CumChargeRec">#REF!</definedName>
    <definedName name="CUMUL" localSheetId="3">#REF!</definedName>
    <definedName name="CUMUL" localSheetId="2">#REF!</definedName>
    <definedName name="CUMUL" localSheetId="1">#REF!</definedName>
    <definedName name="CUMUL">#REF!</definedName>
    <definedName name="CuPNC">'[53]Chiffrage(total feuil.)'!$J$24</definedName>
    <definedName name="CuPRC">'[53]Chiffrage(total feuil.)'!$H$24</definedName>
    <definedName name="Currency">[87]Report!$K$65430:$K$65437</definedName>
    <definedName name="CUSTO" localSheetId="3">#REF!</definedName>
    <definedName name="CUSTO" localSheetId="2">#REF!</definedName>
    <definedName name="CUSTO" localSheetId="1">#REF!</definedName>
    <definedName name="CUSTO">#REF!</definedName>
    <definedName name="CVL" localSheetId="3">#REF!</definedName>
    <definedName name="CVL" localSheetId="2">#REF!</definedName>
    <definedName name="CVL" localSheetId="1">#REF!</definedName>
    <definedName name="CVL">#REF!</definedName>
    <definedName name="CVN">[14]PARAMETRES!$C$16:$C$18</definedName>
    <definedName name="CXAN" localSheetId="3">[49]Donnees!#REF!</definedName>
    <definedName name="CXAN" localSheetId="2">[49]Donnees!#REF!</definedName>
    <definedName name="CXAN" localSheetId="1">[49]Donnees!#REF!</definedName>
    <definedName name="CXAN">[49]Donnees!#REF!</definedName>
    <definedName name="CXM" localSheetId="3">[49]Donnees!#REF!</definedName>
    <definedName name="CXM" localSheetId="2">[49]Donnees!#REF!</definedName>
    <definedName name="CXM" localSheetId="1">[49]Donnees!#REF!</definedName>
    <definedName name="CXM">[49]Donnees!#REF!</definedName>
    <definedName name="CXMVU" localSheetId="3">[49]Donnees!#REF!</definedName>
    <definedName name="CXMVU" localSheetId="2">[49]Donnees!#REF!</definedName>
    <definedName name="CXMVU" localSheetId="1">[49]Donnees!#REF!</definedName>
    <definedName name="CXMVU">[49]Donnees!#REF!</definedName>
    <definedName name="CYCLE" localSheetId="3">#REF!</definedName>
    <definedName name="CYCLE" localSheetId="2">#REF!</definedName>
    <definedName name="CYCLE" localSheetId="1">#REF!</definedName>
    <definedName name="CYCLE">#REF!</definedName>
    <definedName name="CZX" localSheetId="3">[49]Donnees!#REF!</definedName>
    <definedName name="CZX" localSheetId="2">[49]Donnees!#REF!</definedName>
    <definedName name="CZX" localSheetId="1">[49]Donnees!#REF!</definedName>
    <definedName name="CZX">[49]Donnees!#REF!</definedName>
    <definedName name="CZXVU" localSheetId="3">[49]Donnees!#REF!</definedName>
    <definedName name="CZXVU" localSheetId="2">[49]Donnees!#REF!</definedName>
    <definedName name="CZXVU" localSheetId="1">[49]Donnees!#REF!</definedName>
    <definedName name="CZXVU">[49]Donnees!#REF!</definedName>
    <definedName name="d" localSheetId="3">#REF!</definedName>
    <definedName name="d" localSheetId="2">#REF!</definedName>
    <definedName name="d" localSheetId="1">#REF!</definedName>
    <definedName name="d">#REF!</definedName>
    <definedName name="D_E_C" localSheetId="3">#REF!</definedName>
    <definedName name="D_E_C" localSheetId="2">#REF!</definedName>
    <definedName name="D_E_C" localSheetId="1">#REF!</definedName>
    <definedName name="D_E_C">#REF!</definedName>
    <definedName name="D5Exclusive16110">[88]HypoPxC4!$B$11</definedName>
    <definedName name="D5Exclusive20136">[88]HypoPxC4!$B$12</definedName>
    <definedName name="D5SX16110">[88]HypoPxC4!$B$8</definedName>
    <definedName name="D5SX1690">[88]HypoPxC4!$B$6</definedName>
    <definedName name="D5SXPack16110">[88]HypoPxC4!$B$9</definedName>
    <definedName name="D5SXPack1690">[88]HypoPxC4!$B$7</definedName>
    <definedName name="D5VTRPack16110">[88]HypoPxC4!$B$10</definedName>
    <definedName name="D5X1690">[88]HypoPxC4!$B$5</definedName>
    <definedName name="dad" localSheetId="3">#REF!</definedName>
    <definedName name="dad" localSheetId="2">#REF!</definedName>
    <definedName name="dad" localSheetId="1">#REF!</definedName>
    <definedName name="dad">#REF!</definedName>
    <definedName name="dadberl" localSheetId="3">#REF!</definedName>
    <definedName name="dadberl" localSheetId="2">#REF!</definedName>
    <definedName name="dadberl" localSheetId="1">#REF!</definedName>
    <definedName name="dadberl">#REF!</definedName>
    <definedName name="dadc2">[16]paramètres!$B$36</definedName>
    <definedName name="dadc3">[16]paramètres!$B$37</definedName>
    <definedName name="dadc3pl" localSheetId="3">#REF!</definedName>
    <definedName name="dadc3pl" localSheetId="2">#REF!</definedName>
    <definedName name="dadc3pl" localSheetId="1">#REF!</definedName>
    <definedName name="dadc3pl">#REF!</definedName>
    <definedName name="dadc5">[17]paramètres!$B$41</definedName>
    <definedName name="dadc8" localSheetId="3">#REF!</definedName>
    <definedName name="dadc8" localSheetId="2">#REF!</definedName>
    <definedName name="dadc8" localSheetId="1">#REF!</definedName>
    <definedName name="dadc8">#REF!</definedName>
    <definedName name="dadjper" localSheetId="3">#REF!</definedName>
    <definedName name="dadjper" localSheetId="2">#REF!</definedName>
    <definedName name="dadjper" localSheetId="1">#REF!</definedName>
    <definedName name="dadjper">#REF!</definedName>
    <definedName name="dadjy" localSheetId="3">#REF!</definedName>
    <definedName name="dadjy" localSheetId="2">#REF!</definedName>
    <definedName name="dadjy" localSheetId="1">#REF!</definedName>
    <definedName name="dadjy">#REF!</definedName>
    <definedName name="dadx" localSheetId="3">#REF!</definedName>
    <definedName name="dadx" localSheetId="2">#REF!</definedName>
    <definedName name="dadx" localSheetId="1">#REF!</definedName>
    <definedName name="dadx">#REF!</definedName>
    <definedName name="dadxp" localSheetId="3">#REF!</definedName>
    <definedName name="dadxp" localSheetId="2">#REF!</definedName>
    <definedName name="dadxp" localSheetId="1">#REF!</definedName>
    <definedName name="dadxp">#REF!</definedName>
    <definedName name="Daewoo" localSheetId="3">'[89]ventes mensuelles'!#REF!</definedName>
    <definedName name="Daewoo" localSheetId="2">'[89]ventes mensuelles'!#REF!</definedName>
    <definedName name="Daewoo" localSheetId="1">'[89]ventes mensuelles'!#REF!</definedName>
    <definedName name="Daewoo">'[89]ventes mensuelles'!#REF!</definedName>
    <definedName name="DAIC2" localSheetId="3">#REF!</definedName>
    <definedName name="DAIC2" localSheetId="2">#REF!</definedName>
    <definedName name="DAIC2" localSheetId="1">#REF!</definedName>
    <definedName name="DAIC2">#REF!</definedName>
    <definedName name="DAIC4" localSheetId="3">#REF!</definedName>
    <definedName name="DAIC4" localSheetId="2">#REF!</definedName>
    <definedName name="DAIC4" localSheetId="1">#REF!</definedName>
    <definedName name="DAIC4">#REF!</definedName>
    <definedName name="DAPS">[40]Feuil1!$A$1:$AA$61</definedName>
    <definedName name="dasfa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dasfa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dasfa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dasfa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Data">[47]Ref!$B$8</definedName>
    <definedName name="DATA_SHEET" localSheetId="3">#REF!</definedName>
    <definedName name="DATA_SHEET" localSheetId="2">#REF!</definedName>
    <definedName name="DATA_SHEET" localSheetId="1">#REF!</definedName>
    <definedName name="DATA_SHEET">#REF!</definedName>
    <definedName name="data1" localSheetId="3" hidden="1">#REF!</definedName>
    <definedName name="data1" localSheetId="2" hidden="1">#REF!</definedName>
    <definedName name="data1" localSheetId="1" hidden="1">#REF!</definedName>
    <definedName name="data1" hidden="1">#REF!</definedName>
    <definedName name="data2" localSheetId="3" hidden="1">#REF!</definedName>
    <definedName name="data2" localSheetId="2" hidden="1">#REF!</definedName>
    <definedName name="data2" localSheetId="1" hidden="1">#REF!</definedName>
    <definedName name="data2" hidden="1">#REF!</definedName>
    <definedName name="data3" localSheetId="3" hidden="1">#REF!</definedName>
    <definedName name="data3" localSheetId="2" hidden="1">#REF!</definedName>
    <definedName name="data3" localSheetId="1" hidden="1">#REF!</definedName>
    <definedName name="data3" hidden="1">#REF!</definedName>
    <definedName name="DataRange" localSheetId="3">#REF!</definedName>
    <definedName name="DataRange" localSheetId="2">#REF!</definedName>
    <definedName name="DataRange" localSheetId="1">#REF!</definedName>
    <definedName name="DataRange">#REF!</definedName>
    <definedName name="Date" localSheetId="3">#REF!</definedName>
    <definedName name="Date" localSheetId="2">#REF!</definedName>
    <definedName name="Date" localSheetId="1">#REF!</definedName>
    <definedName name="Date">#REF!</definedName>
    <definedName name="Date_MAJ">[29]PARA!$C$5</definedName>
    <definedName name="DateEtHeure" localSheetId="3">#REF!</definedName>
    <definedName name="DateEtHeure" localSheetId="2">#REF!</definedName>
    <definedName name="DateEtHeure" localSheetId="1">#REF!</definedName>
    <definedName name="DateEtHeure">#REF!</definedName>
    <definedName name="DateM">'[90]ECOM Mensuel'!$P$6</definedName>
    <definedName name="dateprog" localSheetId="3">#REF!</definedName>
    <definedName name="dateprog" localSheetId="2">#REF!</definedName>
    <definedName name="dateprog" localSheetId="1">#REF!</definedName>
    <definedName name="dateprog">#REF!</definedName>
    <definedName name="DAUR" localSheetId="3">#REF!</definedName>
    <definedName name="DAUR" localSheetId="2">#REF!</definedName>
    <definedName name="DAUR" localSheetId="1">#REF!</definedName>
    <definedName name="DAUR">#REF!</definedName>
    <definedName name="dd">'[91]PVR FRA'!$A$1:$N$34</definedName>
    <definedName name="ddd" localSheetId="3">#REF!</definedName>
    <definedName name="ddd" localSheetId="2">#REF!</definedName>
    <definedName name="ddd" localSheetId="1">#REF!</definedName>
    <definedName name="ddd">#REF!</definedName>
    <definedName name="dddd" localSheetId="2">[0]!_rec8</definedName>
    <definedName name="dddd">#N/A</definedName>
    <definedName name="dddd_1" localSheetId="2">[0]!_rec8</definedName>
    <definedName name="dddd_1">#N/A</definedName>
    <definedName name="dddddddddddddd">[92]realdivers!$C$144:$N$183</definedName>
    <definedName name="dddddddddddddddddddddd" localSheetId="2">[0]!_rec8</definedName>
    <definedName name="dddddddddddddddddddddd">#N/A</definedName>
    <definedName name="dddddddddddddddddddddd_1" localSheetId="2">[0]!_rec8</definedName>
    <definedName name="dddddddddddddddddddddd_1">#N/A</definedName>
    <definedName name="DDS" localSheetId="3">#REF!</definedName>
    <definedName name="DDS" localSheetId="2">#REF!</definedName>
    <definedName name="DDS" localSheetId="1">#REF!</definedName>
    <definedName name="DDS">#REF!</definedName>
    <definedName name="de">[48]Menu!$L$3</definedName>
    <definedName name="DEBUT" localSheetId="3">#REF!</definedName>
    <definedName name="DEBUT" localSheetId="2">#REF!</definedName>
    <definedName name="DEBUT" localSheetId="1">#REF!</definedName>
    <definedName name="DEBUT">#REF!</definedName>
    <definedName name="DEBUT1" localSheetId="3">#REF!</definedName>
    <definedName name="DEBUT1" localSheetId="2">#REF!</definedName>
    <definedName name="DEBUT1" localSheetId="1">#REF!</definedName>
    <definedName name="DEBUT1">#REF!</definedName>
    <definedName name="dec">[48]Menu!$L$2</definedName>
    <definedName name="Décalage" localSheetId="3">#REF!</definedName>
    <definedName name="Décalage" localSheetId="2">#REF!</definedName>
    <definedName name="Décalage" localSheetId="1">#REF!</definedName>
    <definedName name="Décalage">#REF!</definedName>
    <definedName name="decembre">[48]Menu!$L$4</definedName>
    <definedName name="Decli" localSheetId="3">#REF!</definedName>
    <definedName name="Decli" localSheetId="2">#REF!</definedName>
    <definedName name="Decli" localSheetId="1">#REF!</definedName>
    <definedName name="Decli">#REF!</definedName>
    <definedName name="Décroissance" localSheetId="3">'[93]Cadencement Main d''Oeuvre Franc'!#REF!</definedName>
    <definedName name="Décroissance" localSheetId="2">'[93]Cadencement Main d''Oeuvre Franc'!#REF!</definedName>
    <definedName name="Décroissance" localSheetId="1">'[93]Cadencement Main d''Oeuvre Franc'!#REF!</definedName>
    <definedName name="Décroissance">'[93]Cadencement Main d''Oeuvre Franc'!#REF!</definedName>
    <definedName name="decsg" localSheetId="3">#REF!</definedName>
    <definedName name="decsg" localSheetId="2">#REF!</definedName>
    <definedName name="decsg" localSheetId="1">#REF!</definedName>
    <definedName name="decsg">#REF!</definedName>
    <definedName name="DELG">'[11]DELEGAÇÃO GERAL'!$B$2:$C$17</definedName>
    <definedName name="DELG1">'[11]DELEGAÇÃO GERAL'!$1:$1048576</definedName>
    <definedName name="Delhomme" localSheetId="3">#REF!</definedName>
    <definedName name="Delhomme" localSheetId="2">#REF!</definedName>
    <definedName name="Delhomme" localSheetId="1">#REF!</definedName>
    <definedName name="Delhomme">#REF!</definedName>
    <definedName name="delivery_time" localSheetId="3">[37]Hyp!#REF!</definedName>
    <definedName name="delivery_time" localSheetId="2">[37]Hyp!#REF!</definedName>
    <definedName name="delivery_time" localSheetId="1">[37]Hyp!#REF!</definedName>
    <definedName name="delivery_time">[37]Hyp!#REF!</definedName>
    <definedName name="Demora">[35]seguimiento!$A$1:$I$36</definedName>
    <definedName name="depcumcamp">[94]realcamp!$C$97:$N$136</definedName>
    <definedName name="depcumdiv">[94]realdivers!$C$97:$N$136</definedName>
    <definedName name="depcumfrns">[94]realfrns!$C$97:$N$136</definedName>
    <definedName name="dépenses" localSheetId="3">#REF!</definedName>
    <definedName name="dépenses" localSheetId="2">#REF!</definedName>
    <definedName name="dépenses" localSheetId="1">#REF!</definedName>
    <definedName name="dépenses">#REF!</definedName>
    <definedName name="depmenscamp">[94]realcamp!$C$142:$N$181</definedName>
    <definedName name="depmensdiv">[94]realdivers!$C$144:$N$183</definedName>
    <definedName name="depmensfrns">[94]realfrns!$C$142:$N$181</definedName>
    <definedName name="Deprec_Polyvalent">'[39]Bilan invest'!$C$41</definedName>
    <definedName name="Deprec_Spec._Supplier">'[39]Bilan invest'!$E$41</definedName>
    <definedName name="Deprec_Specific">'[39]Bilan invest'!$D$41</definedName>
    <definedName name="Depreciation_building">'[39]Bilan invest'!$B$41</definedName>
    <definedName name="dermois" localSheetId="3">#REF!</definedName>
    <definedName name="dermois" localSheetId="2">#REF!</definedName>
    <definedName name="dermois" localSheetId="1">#REF!</definedName>
    <definedName name="dermois">#REF!</definedName>
    <definedName name="Dernier_JO" localSheetId="3">#REF!</definedName>
    <definedName name="Dernier_JO" localSheetId="2">#REF!</definedName>
    <definedName name="Dernier_JO" localSheetId="1">#REF!</definedName>
    <definedName name="Dernier_JO">#REF!</definedName>
    <definedName name="Dernier_jo_vrai" localSheetId="3">#REF!</definedName>
    <definedName name="Dernier_jo_vrai" localSheetId="2">#REF!</definedName>
    <definedName name="Dernier_jo_vrai" localSheetId="1">#REF!</definedName>
    <definedName name="Dernier_jo_vrai">#REF!</definedName>
    <definedName name="desapv" localSheetId="3">#REF!</definedName>
    <definedName name="desapv" localSheetId="2">#REF!</definedName>
    <definedName name="desapv" localSheetId="1">#REF!</definedName>
    <definedName name="desapv">#REF!</definedName>
    <definedName name="Descrizione_ogg._ideale" localSheetId="3">#REF!</definedName>
    <definedName name="Descrizione_ogg._ideale" localSheetId="2">#REF!</definedName>
    <definedName name="Descrizione_ogg._ideale" localSheetId="1">#REF!</definedName>
    <definedName name="Descrizione_ogg._ideale">#REF!</definedName>
    <definedName name="desff" localSheetId="3">#REF!</definedName>
    <definedName name="desff" localSheetId="2">#REF!</definedName>
    <definedName name="desff" localSheetId="1">#REF!</definedName>
    <definedName name="desff">#REF!</definedName>
    <definedName name="desmpr" localSheetId="3">#REF!</definedName>
    <definedName name="desmpr" localSheetId="2">#REF!</definedName>
    <definedName name="desmpr" localSheetId="1">#REF!</definedName>
    <definedName name="desmpr">#REF!</definedName>
    <definedName name="desvn" localSheetId="3">#REF!</definedName>
    <definedName name="desvn" localSheetId="2">#REF!</definedName>
    <definedName name="desvn" localSheetId="1">#REF!</definedName>
    <definedName name="desvn">#REF!</definedName>
    <definedName name="desvo" localSheetId="3">#REF!</definedName>
    <definedName name="desvo" localSheetId="2">#REF!</definedName>
    <definedName name="desvo" localSheetId="1">#REF!</definedName>
    <definedName name="desvo">#REF!</definedName>
    <definedName name="Détail" localSheetId="3">#REF!</definedName>
    <definedName name="Détail" localSheetId="2">#REF!</definedName>
    <definedName name="Détail" localSheetId="1">#REF!</definedName>
    <definedName name="Détail">#REF!</definedName>
    <definedName name="détail_marges" localSheetId="3">#REF!</definedName>
    <definedName name="détail_marges" localSheetId="2">#REF!</definedName>
    <definedName name="détail_marges" localSheetId="1">#REF!</definedName>
    <definedName name="détail_marges">#REF!</definedName>
    <definedName name="détMARGE" localSheetId="3">#REF!</definedName>
    <definedName name="détMARGE" localSheetId="2">#REF!</definedName>
    <definedName name="détMARGE" localSheetId="1">#REF!</definedName>
    <definedName name="détMARGE">#REF!</definedName>
    <definedName name="détPRF1" localSheetId="3">#REF!</definedName>
    <definedName name="détPRF1" localSheetId="2">#REF!</definedName>
    <definedName name="détPRF1" localSheetId="1">#REF!</definedName>
    <definedName name="détPRF1">#REF!</definedName>
    <definedName name="détPRF2" localSheetId="3">#REF!</definedName>
    <definedName name="détPRF2" localSheetId="2">#REF!</definedName>
    <definedName name="détPRF2" localSheetId="1">#REF!</definedName>
    <definedName name="détPRF2">#REF!</definedName>
    <definedName name="Devise" localSheetId="3">#REF!</definedName>
    <definedName name="Devise" localSheetId="2">#REF!</definedName>
    <definedName name="Devise" localSheetId="1">#REF!</definedName>
    <definedName name="Devise">#REF!</definedName>
    <definedName name="DEXC" localSheetId="3">'[95]DEXC + FRANCE - BRK'!#REF!</definedName>
    <definedName name="DEXC" localSheetId="2">'[95]DEXC + FRANCE - BRK'!#REF!</definedName>
    <definedName name="DEXC" localSheetId="1">'[95]DEXC + FRANCE - BRK'!#REF!</definedName>
    <definedName name="DEXC">'[95]DEXC + FRANCE - BRK'!#REF!</definedName>
    <definedName name="DEXCBRK" localSheetId="3">#REF!</definedName>
    <definedName name="DEXCBRK" localSheetId="2">#REF!</definedName>
    <definedName name="DEXCBRK" localSheetId="1">#REF!</definedName>
    <definedName name="DEXCBRK">#REF!</definedName>
    <definedName name="DEXCBRL" localSheetId="3">'[95]DEXC + FRANCE - BRK'!#REF!</definedName>
    <definedName name="DEXCBRL" localSheetId="2">'[95]DEXC + FRANCE - BRK'!#REF!</definedName>
    <definedName name="DEXCBRL" localSheetId="1">'[95]DEXC + FRANCE - BRK'!#REF!</definedName>
    <definedName name="DEXCBRL">'[95]DEXC + FRANCE - BRK'!#REF!</definedName>
    <definedName name="DEXFRBRL" localSheetId="3">'[95]DEXC + FRANCE - BRK'!#REF!</definedName>
    <definedName name="DEXFRBRL" localSheetId="2">'[95]DEXC + FRANCE - BRK'!#REF!</definedName>
    <definedName name="DEXFRBRL" localSheetId="1">'[95]DEXC + FRANCE - BRK'!#REF!</definedName>
    <definedName name="DEXFRBRL">'[95]DEXC + FRANCE - BRK'!#REF!</definedName>
    <definedName name="dfh" localSheetId="3">#REF!</definedName>
    <definedName name="dfh" localSheetId="2">#REF!</definedName>
    <definedName name="dfh" localSheetId="1">#REF!</definedName>
    <definedName name="dfh">#REF!</definedName>
    <definedName name="dfsd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dfsd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dfsd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dfsd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dfsdf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dfsdf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dfsdf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dfsdf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dfsfsdffd" localSheetId="2">[0]!_SCH_105_</definedName>
    <definedName name="dfsfsdffd">#N/A</definedName>
    <definedName name="dg" localSheetId="3" hidden="1">#REF!</definedName>
    <definedName name="dg" localSheetId="2" hidden="1">#REF!</definedName>
    <definedName name="dg" localSheetId="1" hidden="1">#REF!</definedName>
    <definedName name="dg" hidden="1">#REF!</definedName>
    <definedName name="dgdfgd" localSheetId="3">#REF!,#REF!,#REF!,#REF!,#REF!,#REF!,#REF!</definedName>
    <definedName name="dgdfgd" localSheetId="2">#REF!,#REF!,#REF!,#REF!,#REF!,#REF!,#REF!</definedName>
    <definedName name="dgdfgd" localSheetId="1">#REF!,#REF!,#REF!,#REF!,#REF!,#REF!,#REF!</definedName>
    <definedName name="dgdfgd">#REF!,#REF!,#REF!,#REF!,#REF!,#REF!,#REF!</definedName>
    <definedName name="dghdhgd" localSheetId="3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dghdhgd" localSheetId="2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dghdhgd" localSheetId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dghdhgd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dgst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dgst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dgst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dgst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DIEZ">#N/A</definedName>
    <definedName name="DIFERENC" localSheetId="3">#REF!</definedName>
    <definedName name="DIFERENC" localSheetId="2">#REF!</definedName>
    <definedName name="DIFERENC" localSheetId="1">#REF!</definedName>
    <definedName name="DIFERENC">#REF!</definedName>
    <definedName name="Dim" localSheetId="3">#REF!</definedName>
    <definedName name="Dim" localSheetId="2">#REF!</definedName>
    <definedName name="Dim" localSheetId="1">#REF!</definedName>
    <definedName name="Dim">#REF!</definedName>
    <definedName name="DIMENSIONS" localSheetId="3">#REF!</definedName>
    <definedName name="DIMENSIONS" localSheetId="2">#REF!</definedName>
    <definedName name="DIMENSIONS" localSheetId="1">#REF!</definedName>
    <definedName name="DIMENSIONS">#REF!</definedName>
    <definedName name="DIRECTION" localSheetId="3">#REF!</definedName>
    <definedName name="DIRECTION" localSheetId="2">#REF!</definedName>
    <definedName name="DIRECTION" localSheetId="1">#REF!</definedName>
    <definedName name="DIRECTION">#REF!</definedName>
    <definedName name="Discount" localSheetId="3" hidden="1">#REF!</definedName>
    <definedName name="Discount" localSheetId="2" hidden="1">#REF!</definedName>
    <definedName name="Discount" localSheetId="1" hidden="1">#REF!</definedName>
    <definedName name="Discount" hidden="1">#REF!</definedName>
    <definedName name="Discount10000">0</definedName>
    <definedName name="Discount443099">0</definedName>
    <definedName name="Discount443471">0</definedName>
    <definedName name="Discount443483">0</definedName>
    <definedName name="Discount443484">0</definedName>
    <definedName name="Discount444122">0</definedName>
    <definedName name="Discount444135">0</definedName>
    <definedName name="Discount444349">0</definedName>
    <definedName name="Discount475130">0</definedName>
    <definedName name="Discount475131">0</definedName>
    <definedName name="Discount475139">0</definedName>
    <definedName name="Discount475507">0</definedName>
    <definedName name="Discount475530">0</definedName>
    <definedName name="Discount479346">0</definedName>
    <definedName name="Discount479368">0</definedName>
    <definedName name="Discount479369">0</definedName>
    <definedName name="Discount479370">0</definedName>
    <definedName name="Discount479380">0</definedName>
    <definedName name="Discount479483">0</definedName>
    <definedName name="Discount479687">0</definedName>
    <definedName name="Discount571031">0</definedName>
    <definedName name="Discount571154">0</definedName>
    <definedName name="Discount571156">0</definedName>
    <definedName name="Discount594054">0</definedName>
    <definedName name="Discount594182">0</definedName>
    <definedName name="Discount594343">0</definedName>
    <definedName name="Discount651015">0</definedName>
    <definedName name="Discount651037">0</definedName>
    <definedName name="Discount651080">0</definedName>
    <definedName name="Discount651085">0</definedName>
    <definedName name="Discount651101">0</definedName>
    <definedName name="Discount651182">0</definedName>
    <definedName name="Discount651512">0</definedName>
    <definedName name="Discount651569">0</definedName>
    <definedName name="Discount651673">0</definedName>
    <definedName name="Discount65882">0</definedName>
    <definedName name="Discount65886">0</definedName>
    <definedName name="Discount65888">0</definedName>
    <definedName name="Discount65892">0</definedName>
    <definedName name="Discount696007">0</definedName>
    <definedName name="Discount696008">0</definedName>
    <definedName name="Discount696117">0</definedName>
    <definedName name="Discount696189">0</definedName>
    <definedName name="Discount696416">0</definedName>
    <definedName name="Discount696893">0</definedName>
    <definedName name="Discount696898">0</definedName>
    <definedName name="Discount7256214">0</definedName>
    <definedName name="Discount7256284">0</definedName>
    <definedName name="Discount7260060">0</definedName>
    <definedName name="Discount7260061">0</definedName>
    <definedName name="Discount7292954">0</definedName>
    <definedName name="Discount7309807">0</definedName>
    <definedName name="Discount7324943">0</definedName>
    <definedName name="Discount7334507">0</definedName>
    <definedName name="Discount7334509">0</definedName>
    <definedName name="Discount7361922">0</definedName>
    <definedName name="Discount7363044">0</definedName>
    <definedName name="Discount7423584">0</definedName>
    <definedName name="Discount7439151">0</definedName>
    <definedName name="Discount7439152">0</definedName>
    <definedName name="Discount7439158">0</definedName>
    <definedName name="Discount7446870">0</definedName>
    <definedName name="Discount7453821">0</definedName>
    <definedName name="Discount7470802">0</definedName>
    <definedName name="Discount7530010">0</definedName>
    <definedName name="Discount7530056">0</definedName>
    <definedName name="Discount7530094">0</definedName>
    <definedName name="Discount7530095">0</definedName>
    <definedName name="Discount7530096">0</definedName>
    <definedName name="Discount7538642">0</definedName>
    <definedName name="Discount7538643">0</definedName>
    <definedName name="Discount7538680">0</definedName>
    <definedName name="Discount7538684">0</definedName>
    <definedName name="Discount7538689">0</definedName>
    <definedName name="Discount7545240">0</definedName>
    <definedName name="Discount7545331">0</definedName>
    <definedName name="Discount7545332">0</definedName>
    <definedName name="Discount7545333">0</definedName>
    <definedName name="Discount7545362">0</definedName>
    <definedName name="Discount7556125">0</definedName>
    <definedName name="Discount7556126">0</definedName>
    <definedName name="Discount7556127">0</definedName>
    <definedName name="Discount7613927">0</definedName>
    <definedName name="Discount7619674">0</definedName>
    <definedName name="Discount7620865">0</definedName>
    <definedName name="Discount7730293">0</definedName>
    <definedName name="Discount846056">0</definedName>
    <definedName name="Disegno" localSheetId="3">#REF!</definedName>
    <definedName name="Disegno" localSheetId="2">#REF!</definedName>
    <definedName name="Disegno" localSheetId="1">#REF!</definedName>
    <definedName name="Disegno">#REF!</definedName>
    <definedName name="display_area_2" localSheetId="3" hidden="1">#REF!</definedName>
    <definedName name="display_area_2" localSheetId="2" hidden="1">#REF!</definedName>
    <definedName name="display_area_2" localSheetId="1" hidden="1">#REF!</definedName>
    <definedName name="display_area_2" hidden="1">#REF!</definedName>
    <definedName name="distribdaic" localSheetId="3">#REF!</definedName>
    <definedName name="distribdaic" localSheetId="2">#REF!</definedName>
    <definedName name="distribdaic" localSheetId="1">#REF!</definedName>
    <definedName name="distribdaic">#REF!</definedName>
    <definedName name="div" localSheetId="3">#REF!</definedName>
    <definedName name="div" localSheetId="2">#REF!</definedName>
    <definedName name="div" localSheetId="1">#REF!</definedName>
    <definedName name="div">#REF!</definedName>
    <definedName name="divcpteacpte" localSheetId="3">#REF!</definedName>
    <definedName name="divcpteacpte" localSheetId="2">#REF!</definedName>
    <definedName name="divcpteacpte" localSheetId="1">#REF!</definedName>
    <definedName name="divcpteacpte">#REF!</definedName>
    <definedName name="DIVDIV_M" localSheetId="3">[96]PREVDEPAC!#REF!</definedName>
    <definedName name="DIVDIV_M" localSheetId="2">[96]PREVDEPAC!#REF!</definedName>
    <definedName name="DIVDIV_M" localSheetId="1">[96]PREVDEPAC!#REF!</definedName>
    <definedName name="DIVDIV_M">[96]PREVDEPAC!#REF!</definedName>
    <definedName name="DIVDIV_MM" localSheetId="3">[96]PREVDEPAC!#REF!</definedName>
    <definedName name="DIVDIV_MM" localSheetId="2">[96]PREVDEPAC!#REF!</definedName>
    <definedName name="DIVDIV_MM" localSheetId="1">[96]PREVDEPAC!#REF!</definedName>
    <definedName name="DIVDIV_MM">[96]PREVDEPAC!#REF!</definedName>
    <definedName name="divers" localSheetId="3">#REF!</definedName>
    <definedName name="divers" localSheetId="2">#REF!</definedName>
    <definedName name="divers" localSheetId="1">#REF!</definedName>
    <definedName name="divers">#REF!</definedName>
    <definedName name="Divers_dépenses" localSheetId="3">#REF!</definedName>
    <definedName name="Divers_dépenses" localSheetId="2">#REF!</definedName>
    <definedName name="Divers_dépenses" localSheetId="1">#REF!</definedName>
    <definedName name="Divers_dépenses">#REF!</definedName>
    <definedName name="DIVERS_M" localSheetId="3">[96]PREVDEPAC!#REF!</definedName>
    <definedName name="DIVERS_M" localSheetId="2">[96]PREVDEPAC!#REF!</definedName>
    <definedName name="DIVERS_M" localSheetId="1">[96]PREVDEPAC!#REF!</definedName>
    <definedName name="DIVERS_M">[96]PREVDEPAC!#REF!</definedName>
    <definedName name="DIVERS_MM" localSheetId="3">[96]PREVDEPAC!#REF!</definedName>
    <definedName name="DIVERS_MM" localSheetId="2">[96]PREVDEPAC!#REF!</definedName>
    <definedName name="DIVERS_MM" localSheetId="1">[96]PREVDEPAC!#REF!</definedName>
    <definedName name="DIVERS_MM">[96]PREVDEPAC!#REF!</definedName>
    <definedName name="DIVERSC">'[97]budget cumul'!$BW$1:$CF$48,'[97]budget cumul'!$CC$49:$CF$49</definedName>
    <definedName name="DiversEtFournisseurs" localSheetId="3">#REF!</definedName>
    <definedName name="DiversEtFournisseurs" localSheetId="2">#REF!</definedName>
    <definedName name="DiversEtFournisseurs" localSheetId="1">#REF!</definedName>
    <definedName name="DiversEtFournisseurs">#REF!</definedName>
    <definedName name="Diversilt">[98]paramètres!$B$9</definedName>
    <definedName name="division" localSheetId="3">#REF!</definedName>
    <definedName name="division" localSheetId="2">#REF!</definedName>
    <definedName name="division" localSheetId="1">#REF!</definedName>
    <definedName name="division">#REF!</definedName>
    <definedName name="dj">'[99]ECOM Periodique'!$A$2</definedName>
    <definedName name="djkg">'[100]ECOM Periodique'!$A$2</definedName>
    <definedName name="dk" localSheetId="3">#REF!</definedName>
    <definedName name="dk" localSheetId="2">#REF!</definedName>
    <definedName name="dk" localSheetId="1">#REF!</definedName>
    <definedName name="dk">#REF!</definedName>
    <definedName name="dkj">'[101]ECOM Periodique'!$A$2</definedName>
    <definedName name="dms0">[6]Synthèse!$H$3</definedName>
    <definedName name="dobleclick" localSheetId="3">#REF!</definedName>
    <definedName name="dobleclick" localSheetId="2">#REF!</definedName>
    <definedName name="dobleclick" localSheetId="1">#REF!</definedName>
    <definedName name="dobleclick">#REF!</definedName>
    <definedName name="DOCE" localSheetId="3">[102]TOTAL!#REF!</definedName>
    <definedName name="DOCE" localSheetId="2">[102]TOTAL!#REF!</definedName>
    <definedName name="DOCE" localSheetId="1">[102]TOTAL!#REF!</definedName>
    <definedName name="DOCE">[102]TOTAL!#REF!</definedName>
    <definedName name="DONNEEOPER2" localSheetId="3">'[103]Operating Data'!#REF!</definedName>
    <definedName name="DONNEEOPER2" localSheetId="2">'[103]Operating Data'!#REF!</definedName>
    <definedName name="DONNEEOPER2" localSheetId="1">'[103]Operating Data'!#REF!</definedName>
    <definedName name="DONNEEOPER2">'[103]Operating Data'!#REF!</definedName>
    <definedName name="donnees" localSheetId="3">#REF!</definedName>
    <definedName name="donnees" localSheetId="2">#REF!</definedName>
    <definedName name="donnees" localSheetId="1">#REF!</definedName>
    <definedName name="donnees">#REF!</definedName>
    <definedName name="DOS" localSheetId="3">[102]TOTAL!#REF!</definedName>
    <definedName name="DOS" localSheetId="2">[102]TOTAL!#REF!</definedName>
    <definedName name="DOS" localSheetId="1">[102]TOTAL!#REF!</definedName>
    <definedName name="DOS">[102]TOTAL!#REF!</definedName>
    <definedName name="dpf">"Zone combinée 6"</definedName>
    <definedName name="DPPE">'[104]Mise à jour '!$E$37:$O$49</definedName>
    <definedName name="dr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dr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dr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dr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DR_ACUM_1" localSheetId="3">#REF!</definedName>
    <definedName name="DR_ACUM_1" localSheetId="2">#REF!</definedName>
    <definedName name="DR_ACUM_1" localSheetId="1">#REF!</definedName>
    <definedName name="DR_ACUM_1">#REF!</definedName>
    <definedName name="DR_ACUM_2" localSheetId="3">#REF!</definedName>
    <definedName name="DR_ACUM_2" localSheetId="2">#REF!</definedName>
    <definedName name="DR_ACUM_2" localSheetId="1">#REF!</definedName>
    <definedName name="DR_ACUM_2">#REF!</definedName>
    <definedName name="DR_MEN_1" localSheetId="3">#REF!</definedName>
    <definedName name="DR_MEN_1" localSheetId="2">#REF!</definedName>
    <definedName name="DR_MEN_1" localSheetId="1">#REF!</definedName>
    <definedName name="DR_MEN_1">#REF!</definedName>
    <definedName name="DR_MEN_2" localSheetId="3">#REF!</definedName>
    <definedName name="DR_MEN_2" localSheetId="2">#REF!</definedName>
    <definedName name="DR_MEN_2" localSheetId="1">#REF!</definedName>
    <definedName name="DR_MEN_2">#REF!</definedName>
    <definedName name="DR_PLURI" localSheetId="3">#REF!</definedName>
    <definedName name="DR_PLURI" localSheetId="2">#REF!</definedName>
    <definedName name="DR_PLURI" localSheetId="1">#REF!</definedName>
    <definedName name="DR_PLURI">#REF!</definedName>
    <definedName name="DS_frei" localSheetId="3">#REF!,#REF!,#REF!,#REF!,#REF!,#REF!,#REF!,#REF!,#REF!,#REF!,#REF!,#REF!,#REF!,#REF!,#REF!,#REF!</definedName>
    <definedName name="DS_frei" localSheetId="2">#REF!,#REF!,#REF!,#REF!,#REF!,#REF!,#REF!,#REF!,#REF!,#REF!,#REF!,#REF!,#REF!,#REF!,#REF!,#REF!</definedName>
    <definedName name="DS_frei" localSheetId="1">#REF!,#REF!,#REF!,#REF!,#REF!,#REF!,#REF!,#REF!,#REF!,#REF!,#REF!,#REF!,#REF!,#REF!,#REF!,#REF!</definedName>
    <definedName name="DS_frei">#REF!,#REF!,#REF!,#REF!,#REF!,#REF!,#REF!,#REF!,#REF!,#REF!,#REF!,#REF!,#REF!,#REF!,#REF!,#REF!</definedName>
    <definedName name="DS_gesperrt" localSheetId="3">#REF!,#REF!,#REF!,#REF!,#REF!,#REF!,#REF!,#REF!,#REF!,#REF!,#REF!,#REF!,#REF!,#REF!</definedName>
    <definedName name="DS_gesperrt" localSheetId="2">#REF!,#REF!,#REF!,#REF!,#REF!,#REF!,#REF!,#REF!,#REF!,#REF!,#REF!,#REF!,#REF!,#REF!</definedName>
    <definedName name="DS_gesperrt" localSheetId="1">#REF!,#REF!,#REF!,#REF!,#REF!,#REF!,#REF!,#REF!,#REF!,#REF!,#REF!,#REF!,#REF!,#REF!</definedName>
    <definedName name="DS_gesperrt">#REF!,#REF!,#REF!,#REF!,#REF!,#REF!,#REF!,#REF!,#REF!,#REF!,#REF!,#REF!,#REF!,#REF!</definedName>
    <definedName name="DS_oFormel" localSheetId="3">#REF!</definedName>
    <definedName name="DS_oFormel" localSheetId="2">#REF!</definedName>
    <definedName name="DS_oFormel" localSheetId="1">#REF!</definedName>
    <definedName name="DS_oFormel">#REF!</definedName>
    <definedName name="dsdg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dsdg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dsdg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dsdg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dsf" localSheetId="3">#REF!</definedName>
    <definedName name="dsf" localSheetId="2">#REF!</definedName>
    <definedName name="dsf" localSheetId="1">#REF!</definedName>
    <definedName name="dsf">#REF!</definedName>
    <definedName name="dsssssssssss" localSheetId="3" hidden="1">{"cadence S",#N/A,FALSE,"Cadence S";"cadence T",#N/A,FALSE,"Cadence T";"np",#N/A,FALSE,"NP";"effectif",#N/A,FALSE,"Effectif";"absent",#N/A,FALSE,"Absent";"demerite",#N/A,FALSE,"Demerite";"direct",#N/A,FALSE,"Direct"}</definedName>
    <definedName name="dsssssssssss" localSheetId="2" hidden="1">{"cadence S",#N/A,FALSE,"Cadence S";"cadence T",#N/A,FALSE,"Cadence T";"np",#N/A,FALSE,"NP";"effectif",#N/A,FALSE,"Effectif";"absent",#N/A,FALSE,"Absent";"demerite",#N/A,FALSE,"Demerite";"direct",#N/A,FALSE,"Direct"}</definedName>
    <definedName name="dsssssssssss" localSheetId="1" hidden="1">{"cadence S",#N/A,FALSE,"Cadence S";"cadence T",#N/A,FALSE,"Cadence T";"np",#N/A,FALSE,"NP";"effectif",#N/A,FALSE,"Effectif";"absent",#N/A,FALSE,"Absent";"demerite",#N/A,FALSE,"Demerite";"direct",#N/A,FALSE,"Direct"}</definedName>
    <definedName name="dsssssssssss" hidden="1">{"cadence S",#N/A,FALSE,"Cadence S";"cadence T",#N/A,FALSE,"Cadence T";"np",#N/A,FALSE,"NP";"effectif",#N/A,FALSE,"Effectif";"absent",#N/A,FALSE,"Absent";"demerite",#N/A,FALSE,"Demerite";"direct",#N/A,FALSE,"Direct"}</definedName>
    <definedName name="DU" localSheetId="3">#REF!</definedName>
    <definedName name="DU" localSheetId="2">#REF!</definedName>
    <definedName name="DU" localSheetId="1">#REF!</definedName>
    <definedName name="DU">#REF!</definedName>
    <definedName name="duduf">'[1]#REF'!$V$4</definedName>
    <definedName name="due" localSheetId="3">#REF!</definedName>
    <definedName name="due" localSheetId="2">#REF!</definedName>
    <definedName name="due" localSheetId="1">#REF!</definedName>
    <definedName name="due">#REF!</definedName>
    <definedName name="DUM" localSheetId="3">#REF!</definedName>
    <definedName name="DUM" localSheetId="2">#REF!</definedName>
    <definedName name="DUM" localSheetId="1">#REF!</definedName>
    <definedName name="DUM">#REF!</definedName>
    <definedName name="DVPDI1" localSheetId="3">#REF!</definedName>
    <definedName name="DVPDI1" localSheetId="2">#REF!</definedName>
    <definedName name="DVPDI1" localSheetId="1">#REF!</definedName>
    <definedName name="DVPDI1">#REF!</definedName>
    <definedName name="DVPDI2" localSheetId="3">#REF!</definedName>
    <definedName name="DVPDI2" localSheetId="2">#REF!</definedName>
    <definedName name="DVPDI2" localSheetId="1">#REF!</definedName>
    <definedName name="DVPDI2">#REF!</definedName>
    <definedName name="DVPDI3" localSheetId="3">#REF!</definedName>
    <definedName name="DVPDI3" localSheetId="2">#REF!</definedName>
    <definedName name="DVPDI3" localSheetId="1">#REF!</definedName>
    <definedName name="DVPDI3">#REF!</definedName>
    <definedName name="E">[105]volumes!$A$1</definedName>
    <definedName name="E3VTR14">[106]HypoPxC4!$B$6</definedName>
    <definedName name="E3VTR16">[106]HypoPxC4!$B$7</definedName>
    <definedName name="E3VTRPack16">[106]HypoPxC4!$B$8</definedName>
    <definedName name="E3VTRPack16BVA">[106]HypoPxC4!$B$9</definedName>
    <definedName name="E3VTS20">[106]HypoPxC4!$B$10</definedName>
    <definedName name="E3X14">[20]HypoPxC4!$B$5</definedName>
    <definedName name="E5Exclusive16">[20]HypoPxC4!$B$11</definedName>
    <definedName name="E5Exclusive16BVA">[20]HypoPxC4!$B$12</definedName>
    <definedName name="E5SX14">[20]HypoPxC4!$B$6</definedName>
    <definedName name="E5SX16">[20]HypoPxC4!$B$7</definedName>
    <definedName name="E5SXPack16">[20]HypoPxC4!$B$8</definedName>
    <definedName name="E5SXPack16BVA">[20]HypoPxC4!$B$9</definedName>
    <definedName name="E5VTRPack16">[20]HypoPxC4!$B$10</definedName>
    <definedName name="E5X14">[20]HypoPxC4!$B$5</definedName>
    <definedName name="ECARTS" localSheetId="3">[107]B587_SUISSE!#REF!</definedName>
    <definedName name="ECARTS" localSheetId="2">[107]B587_SUISSE!#REF!</definedName>
    <definedName name="ECARTS" localSheetId="1">[107]B587_SUISSE!#REF!</definedName>
    <definedName name="ECARTS">[107]B587_SUISSE!#REF!</definedName>
    <definedName name="ECLAIRAGE" localSheetId="3">#REF!</definedName>
    <definedName name="ECLAIRAGE" localSheetId="2">#REF!</definedName>
    <definedName name="ECLAIRAGE" localSheetId="1">#REF!</definedName>
    <definedName name="ECLAIRAGE">#REF!</definedName>
    <definedName name="ECO_90G" localSheetId="3">'[108]PRF et PVR B0 A58'!#REF!</definedName>
    <definedName name="ECO_90G" localSheetId="2">'[108]PRF et PVR B0 A58'!#REF!</definedName>
    <definedName name="ECO_90G" localSheetId="1">'[108]PRF et PVR B0 A58'!#REF!</definedName>
    <definedName name="ECO_90G">'[108]PRF et PVR B0 A58'!#REF!</definedName>
    <definedName name="ECR_Margins" localSheetId="3">'[37]Sensitivity JIT'!#REF!</definedName>
    <definedName name="ECR_Margins" localSheetId="2">'[37]Sensitivity JIT'!#REF!</definedName>
    <definedName name="ECR_Margins" localSheetId="1">'[37]Sensitivity JIT'!#REF!</definedName>
    <definedName name="ECR_Margins">'[37]Sensitivity JIT'!#REF!</definedName>
    <definedName name="ecri" localSheetId="2">[0]!_SCH_11901_11906</definedName>
    <definedName name="ecri">#N/A</definedName>
    <definedName name="ED" localSheetId="3">#REF!</definedName>
    <definedName name="ED" localSheetId="2">#REF!</definedName>
    <definedName name="ED" localSheetId="1">#REF!</definedName>
    <definedName name="ED">#REF!</definedName>
    <definedName name="edit01" localSheetId="3">#REF!</definedName>
    <definedName name="edit01" localSheetId="2">#REF!</definedName>
    <definedName name="edit01" localSheetId="1">#REF!</definedName>
    <definedName name="edit01">#REF!</definedName>
    <definedName name="edit02" localSheetId="3">#REF!</definedName>
    <definedName name="edit02" localSheetId="2">#REF!</definedName>
    <definedName name="edit02" localSheetId="1">#REF!</definedName>
    <definedName name="edit02">#REF!</definedName>
    <definedName name="edit03" localSheetId="3">#REF!</definedName>
    <definedName name="edit03" localSheetId="2">#REF!</definedName>
    <definedName name="edit03" localSheetId="1">#REF!</definedName>
    <definedName name="edit03">#REF!</definedName>
    <definedName name="edit04" localSheetId="3">#REF!</definedName>
    <definedName name="edit04" localSheetId="2">#REF!</definedName>
    <definedName name="edit04" localSheetId="1">#REF!</definedName>
    <definedName name="edit04">#REF!</definedName>
    <definedName name="edit05" localSheetId="3">#REF!</definedName>
    <definedName name="edit05" localSheetId="2">#REF!</definedName>
    <definedName name="edit05" localSheetId="1">#REF!</definedName>
    <definedName name="edit05">#REF!</definedName>
    <definedName name="edit06" localSheetId="3">#REF!</definedName>
    <definedName name="edit06" localSheetId="2">#REF!</definedName>
    <definedName name="edit06" localSheetId="1">#REF!</definedName>
    <definedName name="edit06">#REF!</definedName>
    <definedName name="edit07" localSheetId="3">#REF!</definedName>
    <definedName name="edit07" localSheetId="2">#REF!</definedName>
    <definedName name="edit07" localSheetId="1">#REF!</definedName>
    <definedName name="edit07">#REF!</definedName>
    <definedName name="edit08" localSheetId="3">#REF!</definedName>
    <definedName name="edit08" localSheetId="2">#REF!</definedName>
    <definedName name="edit08" localSheetId="1">#REF!</definedName>
    <definedName name="edit08">#REF!</definedName>
    <definedName name="edit09" localSheetId="3">#REF!</definedName>
    <definedName name="edit09" localSheetId="2">#REF!</definedName>
    <definedName name="edit09" localSheetId="1">#REF!</definedName>
    <definedName name="edit09">#REF!</definedName>
    <definedName name="edit10" localSheetId="3">#REF!</definedName>
    <definedName name="edit10" localSheetId="2">#REF!</definedName>
    <definedName name="edit10" localSheetId="1">#REF!</definedName>
    <definedName name="edit10">#REF!</definedName>
    <definedName name="edit11" localSheetId="3">#REF!</definedName>
    <definedName name="edit11" localSheetId="2">#REF!</definedName>
    <definedName name="edit11" localSheetId="1">#REF!</definedName>
    <definedName name="edit11">#REF!</definedName>
    <definedName name="editannée" localSheetId="3">#REF!</definedName>
    <definedName name="editannée" localSheetId="2">#REF!</definedName>
    <definedName name="editannée" localSheetId="1">#REF!</definedName>
    <definedName name="editannée">#REF!</definedName>
    <definedName name="EDITER_TOUTES_FEUILLES" localSheetId="2">[0]!_SCH_12101_12102</definedName>
    <definedName name="EDITER_TOUTES_FEUILLES">#N/A</definedName>
    <definedName name="editer1" localSheetId="2">[0]!_SCH_12101_12103</definedName>
    <definedName name="editer1">#N/A</definedName>
    <definedName name="editer10" localSheetId="2">[0]!_SCH_12101_12103</definedName>
    <definedName name="editer10">#N/A</definedName>
    <definedName name="editer11" localSheetId="2">[0]!_SCH_12101_12103</definedName>
    <definedName name="editer11">#N/A</definedName>
    <definedName name="editer12" localSheetId="2">[0]!_SCH_12101_12103</definedName>
    <definedName name="editer12">#N/A</definedName>
    <definedName name="editer13" localSheetId="2">[0]!_SCH_12101_12104</definedName>
    <definedName name="editer13">#N/A</definedName>
    <definedName name="editer14" localSheetId="2">[0]!_SCH_12101_12104</definedName>
    <definedName name="editer14">#N/A</definedName>
    <definedName name="editer15" localSheetId="2">[0]!_SCH_12101_12104</definedName>
    <definedName name="editer15">#N/A</definedName>
    <definedName name="editer16" localSheetId="2">[0]!_SCH_12101_12104</definedName>
    <definedName name="editer16">#N/A</definedName>
    <definedName name="editer17" localSheetId="2">[0]!_SCH_12101_129</definedName>
    <definedName name="editer17">#N/A</definedName>
    <definedName name="editer2" localSheetId="2">[0]!_SCH_12101_129</definedName>
    <definedName name="editer2">#N/A</definedName>
    <definedName name="editer3" localSheetId="2">[0]!_SCH_12101_129</definedName>
    <definedName name="editer3">#N/A</definedName>
    <definedName name="editer4" localSheetId="2">[0]!_SCH_12101_129</definedName>
    <definedName name="editer4">#N/A</definedName>
    <definedName name="editer5" localSheetId="2">[0]!_SCH_12201_12201</definedName>
    <definedName name="editer5">#N/A</definedName>
    <definedName name="editer6" localSheetId="2">[0]!_SCH_12201_12201</definedName>
    <definedName name="editer6">#N/A</definedName>
    <definedName name="editer7" localSheetId="2">[0]!_SCH_12201_12201</definedName>
    <definedName name="editer7">#N/A</definedName>
    <definedName name="editer8" localSheetId="2">[0]!_SCH_12201_12201</definedName>
    <definedName name="editer8">#N/A</definedName>
    <definedName name="editer9" localSheetId="2">[0]!_SCH_12201_12202</definedName>
    <definedName name="editer9">#N/A</definedName>
    <definedName name="ee" localSheetId="2">[0]!_SCH_12201_12202</definedName>
    <definedName name="ee">#N/A</definedName>
    <definedName name="EE150_" localSheetId="3">#REF!</definedName>
    <definedName name="EE150_" localSheetId="2">#REF!</definedName>
    <definedName name="EE150_" localSheetId="1">#REF!</definedName>
    <definedName name="EE150_">#REF!</definedName>
    <definedName name="eeeee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eeeee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eeeee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eeeee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efep" localSheetId="3">#REF!</definedName>
    <definedName name="efep" localSheetId="2">#REF!</definedName>
    <definedName name="efep" localSheetId="1">#REF!</definedName>
    <definedName name="efep">#REF!</definedName>
    <definedName name="EFFECTIF" localSheetId="3">#REF!</definedName>
    <definedName name="EFFECTIF" localSheetId="2">#REF!</definedName>
    <definedName name="EFFECTIF" localSheetId="1">#REF!</definedName>
    <definedName name="EFFECTIF">#REF!</definedName>
    <definedName name="effectifs" localSheetId="3">#REF!</definedName>
    <definedName name="effectifs" localSheetId="2">#REF!</definedName>
    <definedName name="effectifs" localSheetId="1">#REF!</definedName>
    <definedName name="effectifs">#REF!</definedName>
    <definedName name="Effets_Coûts" localSheetId="3">'[109]FP CHARGE'!#REF!</definedName>
    <definedName name="Effets_Coûts" localSheetId="2">'[109]FP CHARGE'!#REF!</definedName>
    <definedName name="Effets_Coûts" localSheetId="1">'[109]FP CHARGE'!#REF!</definedName>
    <definedName name="Effets_Coûts">'[109]FP CHARGE'!#REF!</definedName>
    <definedName name="effetvolume" localSheetId="3">'[110]Volumes par Pays'!#REF!</definedName>
    <definedName name="effetvolume" localSheetId="2">'[110]Volumes par Pays'!#REF!</definedName>
    <definedName name="effetvolume" localSheetId="1">'[110]Volumes par Pays'!#REF!</definedName>
    <definedName name="effetvolume">'[110]Volumes par Pays'!#REF!</definedName>
    <definedName name="eight" localSheetId="3">'[111]UK Proforma Price List - Cars'!#REF!</definedName>
    <definedName name="eight" localSheetId="2">'[111]UK Proforma Price List - Cars'!#REF!</definedName>
    <definedName name="eight" localSheetId="1">'[111]UK Proforma Price List - Cars'!#REF!</definedName>
    <definedName name="eight">'[111]UK Proforma Price List - Cars'!#REF!</definedName>
    <definedName name="EiMJEuro4" localSheetId="3">#REF!</definedName>
    <definedName name="EiMJEuro4" localSheetId="2">#REF!</definedName>
    <definedName name="EiMJEuro4" localSheetId="1">#REF!</definedName>
    <definedName name="EiMJEuro4">#REF!</definedName>
    <definedName name="Elegance">'[7]MERC E BVA'!$F$19</definedName>
    <definedName name="elisa" localSheetId="3">#REF!</definedName>
    <definedName name="elisa" localSheetId="2">#REF!</definedName>
    <definedName name="elisa" localSheetId="1">#REF!</definedName>
    <definedName name="elisa">#REF!</definedName>
    <definedName name="emboutfourn" localSheetId="3">#REF!</definedName>
    <definedName name="emboutfourn" localSheetId="2">#REF!</definedName>
    <definedName name="emboutfourn" localSheetId="1">#REF!</definedName>
    <definedName name="emboutfourn">#REF!</definedName>
    <definedName name="emboutgroup" localSheetId="3">#REF!</definedName>
    <definedName name="emboutgroup" localSheetId="2">#REF!</definedName>
    <definedName name="emboutgroup" localSheetId="1">#REF!</definedName>
    <definedName name="emboutgroup">#REF!</definedName>
    <definedName name="Emprun1">[73]Emprunt!$A$2:$Q$51</definedName>
    <definedName name="Emprun2">[73]Emprunt!$A$53:$Q$112</definedName>
    <definedName name="EmptyRange" localSheetId="3">#REF!</definedName>
    <definedName name="EmptyRange" localSheetId="2">#REF!</definedName>
    <definedName name="EmptyRange" localSheetId="1">#REF!</definedName>
    <definedName name="EmptyRange">#REF!</definedName>
    <definedName name="enc">[112]Industriel!$B$27</definedName>
    <definedName name="ENC_1">[68]Résumé!$B$20</definedName>
    <definedName name="ENC_2">[68]Résumé!$C$20</definedName>
    <definedName name="ENC_2004">[113]Synthèse!$M$32</definedName>
    <definedName name="ENC_2005">[114]Hypothèses!$M$32</definedName>
    <definedName name="Engagement_Frns">[115]realfrns!$A$88:$N$125</definedName>
    <definedName name="enter" localSheetId="3">#REF!</definedName>
    <definedName name="enter" localSheetId="2">#REF!</definedName>
    <definedName name="enter" localSheetId="1">#REF!</definedName>
    <definedName name="enter">#REF!</definedName>
    <definedName name="EnterData" localSheetId="3">#REF!</definedName>
    <definedName name="EnterData" localSheetId="2">#REF!</definedName>
    <definedName name="EnterData" localSheetId="1">#REF!</definedName>
    <definedName name="EnterData">#REF!</definedName>
    <definedName name="entréesManu">'[116]MANUELCAMPAYS '!$A$1:$E$65</definedName>
    <definedName name="ENTREGAS_CLIENTE" localSheetId="3">#REF!</definedName>
    <definedName name="ENTREGAS_CLIENTE" localSheetId="2">#REF!</definedName>
    <definedName name="ENTREGAS_CLIENTE" localSheetId="1">#REF!</definedName>
    <definedName name="ENTREGAS_CLIENTE">#REF!</definedName>
    <definedName name="ENTREGAS_RAC" localSheetId="3">#REF!</definedName>
    <definedName name="ENTREGAS_RAC" localSheetId="2">#REF!</definedName>
    <definedName name="ENTREGAS_RAC" localSheetId="1">#REF!</definedName>
    <definedName name="ENTREGAS_RAC">#REF!</definedName>
    <definedName name="ENTREGAS_TOTALES" localSheetId="3">#REF!</definedName>
    <definedName name="ENTREGAS_TOTALES" localSheetId="2">#REF!</definedName>
    <definedName name="ENTREGAS_TOTALES" localSheetId="1">#REF!</definedName>
    <definedName name="ENTREGAS_TOTALES">#REF!</definedName>
    <definedName name="EQ_oFormel" localSheetId="3">#REF!</definedName>
    <definedName name="EQ_oFormel" localSheetId="2">#REF!</definedName>
    <definedName name="EQ_oFormel" localSheetId="1">#REF!</definedName>
    <definedName name="EQ_oFormel">#REF!</definedName>
    <definedName name="equipe">[112]Industriel!$B$25</definedName>
    <definedName name="EQUIPEMENT_PLANCHE_DE_BORD" localSheetId="3">#REF!</definedName>
    <definedName name="EQUIPEMENT_PLANCHE_DE_BORD" localSheetId="2">#REF!</definedName>
    <definedName name="EQUIPEMENT_PLANCHE_DE_BORD" localSheetId="1">#REF!</definedName>
    <definedName name="EQUIPEMENT_PLANCHE_DE_BORD">#REF!</definedName>
    <definedName name="EQUIPEMENTS" localSheetId="3">#REF!</definedName>
    <definedName name="EQUIPEMENTS" localSheetId="2">#REF!</definedName>
    <definedName name="EQUIPEMENTS" localSheetId="1">#REF!</definedName>
    <definedName name="EQUIPEMENTS">#REF!</definedName>
    <definedName name="EQUIPEMENTS_DE_CONFORT" localSheetId="3">#REF!</definedName>
    <definedName name="EQUIPEMENTS_DE_CONFORT" localSheetId="2">#REF!</definedName>
    <definedName name="EQUIPEMENTS_DE_CONFORT" localSheetId="1">#REF!</definedName>
    <definedName name="EQUIPEMENTS_DE_CONFORT">#REF!</definedName>
    <definedName name="EQUIPEMENTS_ELECTRIQUES_COMPLEMENTAIRES" localSheetId="3">#REF!</definedName>
    <definedName name="EQUIPEMENTS_ELECTRIQUES_COMPLEMENTAIRES" localSheetId="2">#REF!</definedName>
    <definedName name="EQUIPEMENTS_ELECTRIQUES_COMPLEMENTAIRES" localSheetId="1">#REF!</definedName>
    <definedName name="EQUIPEMENTS_ELECTRIQUES_COMPLEMENTAIRES">#REF!</definedName>
    <definedName name="EQUIPEMENTS_INTERIEURS" localSheetId="3">#REF!</definedName>
    <definedName name="EQUIPEMENTS_INTERIEURS" localSheetId="2">#REF!</definedName>
    <definedName name="EQUIPEMENTS_INTERIEURS" localSheetId="1">#REF!</definedName>
    <definedName name="EQUIPEMENTS_INTERIEURS">#REF!</definedName>
    <definedName name="EQUIPEMENTS_RANG_1" localSheetId="3">#REF!</definedName>
    <definedName name="EQUIPEMENTS_RANG_1" localSheetId="2">#REF!</definedName>
    <definedName name="EQUIPEMENTS_RANG_1" localSheetId="1">#REF!</definedName>
    <definedName name="EQUIPEMENTS_RANG_1">#REF!</definedName>
    <definedName name="EQUIPEMENTS_RANG_2" localSheetId="3">#REF!</definedName>
    <definedName name="EQUIPEMENTS_RANG_2" localSheetId="2">#REF!</definedName>
    <definedName name="EQUIPEMENTS_RANG_2" localSheetId="1">#REF!</definedName>
    <definedName name="EQUIPEMENTS_RANG_2">#REF!</definedName>
    <definedName name="EQUIPEMENTS_RANG_3" localSheetId="3">#REF!</definedName>
    <definedName name="EQUIPEMENTS_RANG_3" localSheetId="2">#REF!</definedName>
    <definedName name="EQUIPEMENTS_RANG_3" localSheetId="1">#REF!</definedName>
    <definedName name="EQUIPEMENTS_RANG_3">#REF!</definedName>
    <definedName name="EQUIPEMENTS_ZONE_CHARGEMENT" localSheetId="3">#REF!</definedName>
    <definedName name="EQUIPEMENTS_ZONE_CHARGEMENT" localSheetId="2">#REF!</definedName>
    <definedName name="EQUIPEMENTS_ZONE_CHARGEMENT" localSheetId="1">#REF!</definedName>
    <definedName name="EQUIPEMENTS_ZONE_CHARGEMENT">#REF!</definedName>
    <definedName name="ert" localSheetId="3" hidden="1">#REF!</definedName>
    <definedName name="ert" localSheetId="2" hidden="1">#REF!</definedName>
    <definedName name="ert" localSheetId="1" hidden="1">#REF!</definedName>
    <definedName name="ert" hidden="1">#REF!</definedName>
    <definedName name="ESP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ESP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ESP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ESP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ESP_20X" localSheetId="3">#REF!</definedName>
    <definedName name="ESP_20X" localSheetId="2">#REF!</definedName>
    <definedName name="ESP_20X" localSheetId="1">#REF!</definedName>
    <definedName name="ESP_20X">#REF!</definedName>
    <definedName name="espagne2" localSheetId="3">#REF!</definedName>
    <definedName name="espagne2" localSheetId="2">#REF!</definedName>
    <definedName name="espagne2" localSheetId="1">#REF!</definedName>
    <definedName name="espagne2">#REF!</definedName>
    <definedName name="espagneb" localSheetId="3">#REF!</definedName>
    <definedName name="espagneb" localSheetId="2">#REF!</definedName>
    <definedName name="espagneb" localSheetId="1">#REF!</definedName>
    <definedName name="espagneb">#REF!</definedName>
    <definedName name="espagnebc" localSheetId="3">#REF!</definedName>
    <definedName name="espagnebc" localSheetId="2">#REF!</definedName>
    <definedName name="espagnebc" localSheetId="1">#REF!</definedName>
    <definedName name="espagnebc">#REF!</definedName>
    <definedName name="espagner" localSheetId="3">#REF!</definedName>
    <definedName name="espagner" localSheetId="2">#REF!</definedName>
    <definedName name="espagner" localSheetId="1">#REF!</definedName>
    <definedName name="espagner">#REF!</definedName>
    <definedName name="espagner1" localSheetId="3">#REF!</definedName>
    <definedName name="espagner1" localSheetId="2">#REF!</definedName>
    <definedName name="espagner1" localSheetId="1">#REF!</definedName>
    <definedName name="espagner1">#REF!</definedName>
    <definedName name="ESPB" localSheetId="3">#REF!</definedName>
    <definedName name="ESPB" localSheetId="2">#REF!</definedName>
    <definedName name="ESPB" localSheetId="1">#REF!</definedName>
    <definedName name="ESPB">#REF!</definedName>
    <definedName name="ESPR" localSheetId="3">#REF!</definedName>
    <definedName name="ESPR" localSheetId="2">#REF!</definedName>
    <definedName name="ESPR" localSheetId="1">#REF!</definedName>
    <definedName name="ESPR">#REF!</definedName>
    <definedName name="essai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essai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essai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essai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ESSE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ESSE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ESSE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ESSE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essence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essence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essence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essence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et" localSheetId="3" hidden="1">#REF!</definedName>
    <definedName name="et" localSheetId="2" hidden="1">#REF!</definedName>
    <definedName name="et" localSheetId="1" hidden="1">#REF!</definedName>
    <definedName name="et" hidden="1">#REF!</definedName>
    <definedName name="EUR">'[117]Proposition marges CE'!$D$27</definedName>
    <definedName name="eurd" localSheetId="3">#REF!</definedName>
    <definedName name="eurd" localSheetId="2">#REF!</definedName>
    <definedName name="eurd" localSheetId="1">#REF!</definedName>
    <definedName name="eurd">#REF!</definedName>
    <definedName name="Euro" localSheetId="3">#REF!</definedName>
    <definedName name="Euro" localSheetId="2">#REF!</definedName>
    <definedName name="Euro" localSheetId="1">#REF!</definedName>
    <definedName name="Euro">#REF!</definedName>
    <definedName name="EVA" localSheetId="3">[49]Donnees!#REF!</definedName>
    <definedName name="EVA" localSheetId="2">[49]Donnees!#REF!</definedName>
    <definedName name="EVA" localSheetId="1">[49]Donnees!#REF!</definedName>
    <definedName name="EVA">[49]Donnees!#REF!</definedName>
    <definedName name="evasion" localSheetId="3">#REF!</definedName>
    <definedName name="evasion" localSheetId="2">#REF!</definedName>
    <definedName name="evasion" localSheetId="1">#REF!</definedName>
    <definedName name="evasion">#REF!</definedName>
    <definedName name="evasion1" localSheetId="3">#REF!</definedName>
    <definedName name="evasion1" localSheetId="2">#REF!</definedName>
    <definedName name="evasion1" localSheetId="1">#REF!</definedName>
    <definedName name="evasion1">#REF!</definedName>
    <definedName name="evasion10" localSheetId="3">#REF!</definedName>
    <definedName name="evasion10" localSheetId="2">#REF!</definedName>
    <definedName name="evasion10" localSheetId="1">#REF!</definedName>
    <definedName name="evasion10">#REF!</definedName>
    <definedName name="evasion11" localSheetId="3">#REF!</definedName>
    <definedName name="evasion11" localSheetId="2">#REF!</definedName>
    <definedName name="evasion11" localSheetId="1">#REF!</definedName>
    <definedName name="evasion11">#REF!</definedName>
    <definedName name="evasion12" localSheetId="3">#REF!</definedName>
    <definedName name="evasion12" localSheetId="2">#REF!</definedName>
    <definedName name="evasion12" localSheetId="1">#REF!</definedName>
    <definedName name="evasion12">#REF!</definedName>
    <definedName name="evasion2" localSheetId="3">#REF!</definedName>
    <definedName name="evasion2" localSheetId="2">#REF!</definedName>
    <definedName name="evasion2" localSheetId="1">#REF!</definedName>
    <definedName name="evasion2">#REF!</definedName>
    <definedName name="evasion3" localSheetId="3">#REF!</definedName>
    <definedName name="evasion3" localSheetId="2">#REF!</definedName>
    <definedName name="evasion3" localSheetId="1">#REF!</definedName>
    <definedName name="evasion3">#REF!</definedName>
    <definedName name="evasion4" localSheetId="3">#REF!</definedName>
    <definedName name="evasion4" localSheetId="2">#REF!</definedName>
    <definedName name="evasion4" localSheetId="1">#REF!</definedName>
    <definedName name="evasion4">#REF!</definedName>
    <definedName name="evasion5" localSheetId="3">#REF!</definedName>
    <definedName name="evasion5" localSheetId="2">#REF!</definedName>
    <definedName name="evasion5" localSheetId="1">#REF!</definedName>
    <definedName name="evasion5">#REF!</definedName>
    <definedName name="evasion6" localSheetId="3">#REF!</definedName>
    <definedName name="evasion6" localSheetId="2">#REF!</definedName>
    <definedName name="evasion6" localSheetId="1">#REF!</definedName>
    <definedName name="evasion6">#REF!</definedName>
    <definedName name="evasion7" localSheetId="3">#REF!</definedName>
    <definedName name="evasion7" localSheetId="2">#REF!</definedName>
    <definedName name="evasion7" localSheetId="1">#REF!</definedName>
    <definedName name="evasion7">#REF!</definedName>
    <definedName name="evasion8" localSheetId="3">#REF!</definedName>
    <definedName name="evasion8" localSheetId="2">#REF!</definedName>
    <definedName name="evasion8" localSheetId="1">#REF!</definedName>
    <definedName name="evasion8">#REF!</definedName>
    <definedName name="evasion9" localSheetId="3">#REF!</definedName>
    <definedName name="evasion9" localSheetId="2">#REF!</definedName>
    <definedName name="evasion9" localSheetId="1">#REF!</definedName>
    <definedName name="evasion9">#REF!</definedName>
    <definedName name="ewwewe" localSheetId="3">#REF!</definedName>
    <definedName name="ewwewe" localSheetId="2">#REF!</definedName>
    <definedName name="ewwewe" localSheetId="1">#REF!</definedName>
    <definedName name="ewwewe">#REF!</definedName>
    <definedName name="Excel_BuiltIn_Print_Area" localSheetId="3">#REF!</definedName>
    <definedName name="Excel_BuiltIn_Print_Area" localSheetId="2">#REF!</definedName>
    <definedName name="Excel_BuiltIn_Print_Area" localSheetId="1">#REF!</definedName>
    <definedName name="Excel_BuiltIn_Print_Area">#REF!</definedName>
    <definedName name="exercice" localSheetId="3">#REF!</definedName>
    <definedName name="exercice" localSheetId="2">#REF!</definedName>
    <definedName name="exercice" localSheetId="1">#REF!</definedName>
    <definedName name="exercice">#REF!</definedName>
    <definedName name="EXP_FUR" localSheetId="3">#REF!</definedName>
    <definedName name="EXP_FUR" localSheetId="2">#REF!</definedName>
    <definedName name="EXP_FUR" localSheetId="1">#REF!</definedName>
    <definedName name="EXP_FUR">#REF!</definedName>
    <definedName name="EXP_KOM" localSheetId="3">#REF!</definedName>
    <definedName name="EXP_KOM" localSheetId="2">#REF!</definedName>
    <definedName name="EXP_KOM" localSheetId="1">#REF!</definedName>
    <definedName name="EXP_KOM">#REF!</definedName>
    <definedName name="EXPFA" localSheetId="3">#REF!</definedName>
    <definedName name="EXPFA" localSheetId="2">#REF!</definedName>
    <definedName name="EXPFA" localSheetId="1">#REF!</definedName>
    <definedName name="EXPFA">#REF!</definedName>
    <definedName name="Export_TREPR" localSheetId="3">#REF!</definedName>
    <definedName name="Export_TREPR" localSheetId="2">#REF!</definedName>
    <definedName name="Export_TREPR" localSheetId="1">#REF!</definedName>
    <definedName name="Export_TREPR">#REF!</definedName>
    <definedName name="EXRM" localSheetId="3">#REF!</definedName>
    <definedName name="EXRM" localSheetId="2">#REF!</definedName>
    <definedName name="EXRM" localSheetId="1">#REF!</definedName>
    <definedName name="EXRM">#REF!</definedName>
    <definedName name="EXRMANT" localSheetId="3">#REF!</definedName>
    <definedName name="EXRMANT" localSheetId="2">#REF!</definedName>
    <definedName name="EXRMANT" localSheetId="1">#REF!</definedName>
    <definedName name="EXRMANT">#REF!</definedName>
    <definedName name="Extra">[68]Résumé!$H$14</definedName>
    <definedName name="f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f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f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f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f_1" localSheetId="2">[0]!_SCH_13501_13501</definedName>
    <definedName name="f_1">#N/A</definedName>
    <definedName name="F_E_V" localSheetId="3">#REF!</definedName>
    <definedName name="F_E_V" localSheetId="2">#REF!</definedName>
    <definedName name="F_E_V" localSheetId="1">#REF!</definedName>
    <definedName name="F_E_V">#REF!</definedName>
    <definedName name="f3gf34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f3gf34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f3gf34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f3gf34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FACT" localSheetId="3">#REF!</definedName>
    <definedName name="FACT" localSheetId="2">#REF!</definedName>
    <definedName name="FACT" localSheetId="1">#REF!</definedName>
    <definedName name="FACT">#REF!</definedName>
    <definedName name="FactsCount">4.5</definedName>
    <definedName name="FC_ACUM_1" localSheetId="3">#REF!</definedName>
    <definedName name="FC_ACUM_1" localSheetId="2">#REF!</definedName>
    <definedName name="FC_ACUM_1" localSheetId="1">#REF!</definedName>
    <definedName name="FC_ACUM_1">#REF!</definedName>
    <definedName name="FC_ACUM_2" localSheetId="3">#REF!</definedName>
    <definedName name="FC_ACUM_2" localSheetId="2">#REF!</definedName>
    <definedName name="FC_ACUM_2" localSheetId="1">#REF!</definedName>
    <definedName name="FC_ACUM_2">#REF!</definedName>
    <definedName name="FC_MEN_1" localSheetId="3">#REF!</definedName>
    <definedName name="FC_MEN_1" localSheetId="2">#REF!</definedName>
    <definedName name="FC_MEN_1" localSheetId="1">#REF!</definedName>
    <definedName name="FC_MEN_1">#REF!</definedName>
    <definedName name="FC_MEN_2" localSheetId="3">#REF!</definedName>
    <definedName name="FC_MEN_2" localSheetId="2">#REF!</definedName>
    <definedName name="FC_MEN_2" localSheetId="1">#REF!</definedName>
    <definedName name="FC_MEN_2">#REF!</definedName>
    <definedName name="FC_PLURI" localSheetId="3">#REF!</definedName>
    <definedName name="FC_PLURI" localSheetId="2">#REF!</definedName>
    <definedName name="FC_PLURI" localSheetId="1">#REF!</definedName>
    <definedName name="FC_PLURI">#REF!</definedName>
    <definedName name="FCode" localSheetId="3" hidden="1">#REF!</definedName>
    <definedName name="FCode" localSheetId="2" hidden="1">#REF!</definedName>
    <definedName name="FCode" localSheetId="1" hidden="1">#REF!</definedName>
    <definedName name="FCode" hidden="1">#REF!</definedName>
    <definedName name="fd" localSheetId="3">#REF!</definedName>
    <definedName name="fd" localSheetId="2">#REF!</definedName>
    <definedName name="fd" localSheetId="1">#REF!</definedName>
    <definedName name="fd">#REF!</definedName>
    <definedName name="fdapv" localSheetId="3">#REF!</definedName>
    <definedName name="fdapv" localSheetId="2">#REF!</definedName>
    <definedName name="fdapv" localSheetId="1">#REF!</definedName>
    <definedName name="fdapv">#REF!</definedName>
    <definedName name="fdgdg" localSheetId="3" hidden="1">#REF!</definedName>
    <definedName name="fdgdg" localSheetId="2" hidden="1">#REF!</definedName>
    <definedName name="fdgdg" localSheetId="1" hidden="1">#REF!</definedName>
    <definedName name="fdgdg" hidden="1">#REF!</definedName>
    <definedName name="fdmpr" localSheetId="3">#REF!</definedName>
    <definedName name="fdmpr" localSheetId="2">#REF!</definedName>
    <definedName name="fdmpr" localSheetId="1">#REF!</definedName>
    <definedName name="fdmpr">#REF!</definedName>
    <definedName name="fdqf" localSheetId="3" hidden="1">{"C_PSA",#N/A,FALSE,"PSA";"C_PSA",#N/A,FALSE,"PSA-DAMS&amp;FIN";"C_ECIA",#N/A,FALSE,"ECIA";"C_GEFCO",#N/A,FALSE,"GEFCO";"C_PSAFH",#N/A,FALSE,"PSA-FH"}</definedName>
    <definedName name="fdqf" localSheetId="2" hidden="1">{"C_PSA",#N/A,FALSE,"PSA";"C_PSA",#N/A,FALSE,"PSA-DAMS&amp;FIN";"C_ECIA",#N/A,FALSE,"ECIA";"C_GEFCO",#N/A,FALSE,"GEFCO";"C_PSAFH",#N/A,FALSE,"PSA-FH"}</definedName>
    <definedName name="fdqf" localSheetId="1" hidden="1">{"C_PSA",#N/A,FALSE,"PSA";"C_PSA",#N/A,FALSE,"PSA-DAMS&amp;FIN";"C_ECIA",#N/A,FALSE,"ECIA";"C_GEFCO",#N/A,FALSE,"GEFCO";"C_PSAFH",#N/A,FALSE,"PSA-FH"}</definedName>
    <definedName name="fdqf" hidden="1">{"C_PSA",#N/A,FALSE,"PSA";"C_PSA",#N/A,FALSE,"PSA-DAMS&amp;FIN";"C_ECIA",#N/A,FALSE,"ECIA";"C_GEFCO",#N/A,FALSE,"GEFCO";"C_PSAFH",#N/A,FALSE,"PSA-FH"}</definedName>
    <definedName name="fdvn" localSheetId="3">#REF!</definedName>
    <definedName name="fdvn" localSheetId="2">#REF!</definedName>
    <definedName name="fdvn" localSheetId="1">#REF!</definedName>
    <definedName name="fdvn">#REF!</definedName>
    <definedName name="fdvo" localSheetId="3">#REF!</definedName>
    <definedName name="fdvo" localSheetId="2">#REF!</definedName>
    <definedName name="fdvo" localSheetId="1">#REF!</definedName>
    <definedName name="fdvo">#REF!</definedName>
    <definedName name="fe">[48]Menu!$B$3</definedName>
    <definedName name="FeatureValues" localSheetId="3">#REF!</definedName>
    <definedName name="FeatureValues" localSheetId="2">#REF!</definedName>
    <definedName name="FeatureValues" localSheetId="1">#REF!</definedName>
    <definedName name="FeatureValues">#REF!</definedName>
    <definedName name="feo" localSheetId="3">#REF!</definedName>
    <definedName name="feo" localSheetId="2">#REF!</definedName>
    <definedName name="feo" localSheetId="1">#REF!</definedName>
    <definedName name="feo">#REF!</definedName>
    <definedName name="FER" localSheetId="3" hidden="1">{"C_PSA",#N/A,FALSE,"PSA";"C_PSA",#N/A,FALSE,"PSA-DAMS&amp;FIN";"C_ECIA",#N/A,FALSE,"ECIA";"C_GEFCO",#N/A,FALSE,"GEFCO";"C_PSAFH",#N/A,FALSE,"PSA-FH"}</definedName>
    <definedName name="FER" localSheetId="2" hidden="1">{"C_PSA",#N/A,FALSE,"PSA";"C_PSA",#N/A,FALSE,"PSA-DAMS&amp;FIN";"C_ECIA",#N/A,FALSE,"ECIA";"C_GEFCO",#N/A,FALSE,"GEFCO";"C_PSAFH",#N/A,FALSE,"PSA-FH"}</definedName>
    <definedName name="FER" localSheetId="1" hidden="1">{"C_PSA",#N/A,FALSE,"PSA";"C_PSA",#N/A,FALSE,"PSA-DAMS&amp;FIN";"C_ECIA",#N/A,FALSE,"ECIA";"C_GEFCO",#N/A,FALSE,"GEFCO";"C_PSAFH",#N/A,FALSE,"PSA-FH"}</definedName>
    <definedName name="FER" hidden="1">{"C_PSA",#N/A,FALSE,"PSA";"C_PSA",#N/A,FALSE,"PSA-DAMS&amp;FIN";"C_ECIA",#N/A,FALSE,"ECIA";"C_GEFCO",#N/A,FALSE,"GEFCO";"C_PSAFH",#N/A,FALSE,"PSA-FH"}</definedName>
    <definedName name="ferrage">'[39]Bilan invest'!$F$52</definedName>
    <definedName name="Feuilletees" localSheetId="3">#REF!</definedName>
    <definedName name="Feuilletees" localSheetId="2">#REF!</definedName>
    <definedName name="Feuilletees" localSheetId="1">#REF!</definedName>
    <definedName name="Feuilletees">#REF!</definedName>
    <definedName name="fev">[48]Menu!$B$2</definedName>
    <definedName name="fevrier">[48]Menu!$B$4</definedName>
    <definedName name="fevrier1999" localSheetId="3" hidden="1">#REF!</definedName>
    <definedName name="fevrier1999" localSheetId="2" hidden="1">#REF!</definedName>
    <definedName name="fevrier1999" localSheetId="1" hidden="1">#REF!</definedName>
    <definedName name="fevrier1999" hidden="1">#REF!</definedName>
    <definedName name="FEZEZF" localSheetId="3" hidden="1">{"C_PSA",#N/A,FALSE,"PSA";"C_PSA",#N/A,FALSE,"PSA-DAMS&amp;FIN";"C_ECIA",#N/A,FALSE,"ECIA";"C_GEFCO",#N/A,FALSE,"GEFCO";"C_PSAFH",#N/A,FALSE,"PSA-FH"}</definedName>
    <definedName name="FEZEZF" localSheetId="2" hidden="1">{"C_PSA",#N/A,FALSE,"PSA";"C_PSA",#N/A,FALSE,"PSA-DAMS&amp;FIN";"C_ECIA",#N/A,FALSE,"ECIA";"C_GEFCO",#N/A,FALSE,"GEFCO";"C_PSAFH",#N/A,FALSE,"PSA-FH"}</definedName>
    <definedName name="FEZEZF" localSheetId="1" hidden="1">{"C_PSA",#N/A,FALSE,"PSA";"C_PSA",#N/A,FALSE,"PSA-DAMS&amp;FIN";"C_ECIA",#N/A,FALSE,"ECIA";"C_GEFCO",#N/A,FALSE,"GEFCO";"C_PSAFH",#N/A,FALSE,"PSA-FH"}</definedName>
    <definedName name="FEZEZF" hidden="1">{"C_PSA",#N/A,FALSE,"PSA";"C_PSA",#N/A,FALSE,"PSA-DAMS&amp;FIN";"C_ECIA",#N/A,FALSE,"ECIA";"C_GEFCO",#N/A,FALSE,"GEFCO";"C_PSAFH",#N/A,FALSE,"PSA-FH"}</definedName>
    <definedName name="FEZFE" localSheetId="3" hidden="1">{"C_PSA",#N/A,FALSE,"PSA";"C_PSA",#N/A,FALSE,"PSA-DAMS&amp;FIN";"C_ECIA",#N/A,FALSE,"ECIA";"C_GEFCO",#N/A,FALSE,"GEFCO";"C_PSAFH",#N/A,FALSE,"PSA-FH"}</definedName>
    <definedName name="FEZFE" localSheetId="2" hidden="1">{"C_PSA",#N/A,FALSE,"PSA";"C_PSA",#N/A,FALSE,"PSA-DAMS&amp;FIN";"C_ECIA",#N/A,FALSE,"ECIA";"C_GEFCO",#N/A,FALSE,"GEFCO";"C_PSAFH",#N/A,FALSE,"PSA-FH"}</definedName>
    <definedName name="FEZFE" localSheetId="1" hidden="1">{"C_PSA",#N/A,FALSE,"PSA";"C_PSA",#N/A,FALSE,"PSA-DAMS&amp;FIN";"C_ECIA",#N/A,FALSE,"ECIA";"C_GEFCO",#N/A,FALSE,"GEFCO";"C_PSAFH",#N/A,FALSE,"PSA-FH"}</definedName>
    <definedName name="FEZFE" hidden="1">{"C_PSA",#N/A,FALSE,"PSA";"C_PSA",#N/A,FALSE,"PSA-DAMS&amp;FIN";"C_ECIA",#N/A,FALSE,"ECIA";"C_GEFCO",#N/A,FALSE,"GEFCO";"C_PSAFH",#N/A,FALSE,"PSA-FH"}</definedName>
    <definedName name="FF" localSheetId="3">#REF!</definedName>
    <definedName name="FF" localSheetId="2">#REF!</definedName>
    <definedName name="FF" localSheetId="1">#REF!</definedName>
    <definedName name="FF">#REF!</definedName>
    <definedName name="ffdfd" localSheetId="2">[0]!_SCH_14101_14102</definedName>
    <definedName name="ffdfd">#N/A</definedName>
    <definedName name="fff" localSheetId="3">#REF!</definedName>
    <definedName name="fff" localSheetId="2">#REF!</definedName>
    <definedName name="fff" localSheetId="1">#REF!</definedName>
    <definedName name="fff">#REF!</definedName>
    <definedName name="ffff" localSheetId="3">#REF!</definedName>
    <definedName name="ffff" localSheetId="2">#REF!</definedName>
    <definedName name="ffff" localSheetId="1">#REF!</definedName>
    <definedName name="ffff">#REF!</definedName>
    <definedName name="fffffffffffff" localSheetId="3">#REF!</definedName>
    <definedName name="fffffffffffff" localSheetId="2">#REF!</definedName>
    <definedName name="fffffffffffff" localSheetId="1">#REF!</definedName>
    <definedName name="fffffffffffff">#REF!</definedName>
    <definedName name="fffj" localSheetId="3">#REF!</definedName>
    <definedName name="fffj" localSheetId="2">#REF!</definedName>
    <definedName name="fffj" localSheetId="1">#REF!</definedName>
    <definedName name="fffj">#REF!</definedName>
    <definedName name="fg" localSheetId="3">#REF!</definedName>
    <definedName name="fg" localSheetId="2">#REF!</definedName>
    <definedName name="fg" localSheetId="1">#REF!</definedName>
    <definedName name="fg">#REF!</definedName>
    <definedName name="fgdfgdf" localSheetId="3" hidden="1">#REF!</definedName>
    <definedName name="fgdfgdf" localSheetId="2" hidden="1">#REF!</definedName>
    <definedName name="fgdfgdf" localSheetId="1" hidden="1">#REF!</definedName>
    <definedName name="fgdfgdf" hidden="1">#REF!</definedName>
    <definedName name="fgfh">[118]schren!$AI$10,[118]schren!$AI$13,[118]schren!$AI$16,[118]schren!$AI$19,[118]schren!$AI$22,[118]schren!$AI$25,[118]schren!$AI$28</definedName>
    <definedName name="fghsdfhs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fghsdfhs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fghsdfhs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fghsdfhs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Fiab_courbe" localSheetId="3">#REF!</definedName>
    <definedName name="Fiab_courbe" localSheetId="2">#REF!</definedName>
    <definedName name="Fiab_courbe" localSheetId="1">#REF!</definedName>
    <definedName name="Fiab_courbe">#REF!</definedName>
    <definedName name="Fiat">[20]Remises!$B$12</definedName>
    <definedName name="fichier">[119]param!$A$2</definedName>
    <definedName name="fichiertaux" localSheetId="3">#REF!</definedName>
    <definedName name="fichiertaux" localSheetId="2">#REF!</definedName>
    <definedName name="fichiertaux" localSheetId="1">#REF!</definedName>
    <definedName name="fichiertaux">#REF!</definedName>
    <definedName name="FID">'[120]TAB REG'!$B$23</definedName>
    <definedName name="FILLE" localSheetId="3" hidden="1">'[31]PERIMETRE A76'!#REF!</definedName>
    <definedName name="FILLE" localSheetId="2" hidden="1">'[31]PERIMETRE A76'!#REF!</definedName>
    <definedName name="FILLE" localSheetId="1" hidden="1">'[31]PERIMETRE A76'!#REF!</definedName>
    <definedName name="FILLE" hidden="1">'[31]PERIMETRE A76'!#REF!</definedName>
    <definedName name="FILTRO" localSheetId="3">#REF!</definedName>
    <definedName name="FILTRO" localSheetId="2">#REF!</definedName>
    <definedName name="FILTRO" localSheetId="1">#REF!</definedName>
    <definedName name="FILTRO">#REF!</definedName>
    <definedName name="FIN">'[11]ADM FIN'!$B$2:$H$48</definedName>
    <definedName name="Fin_saisie" localSheetId="3">#REF!</definedName>
    <definedName name="Fin_saisie" localSheetId="2">#REF!</definedName>
    <definedName name="Fin_saisie" localSheetId="1">#REF!</definedName>
    <definedName name="Fin_saisie">#REF!</definedName>
    <definedName name="Financ">[121]FINANC!$B$5:$N$400</definedName>
    <definedName name="Financial_interest_rate">[37]Hyp!$B$60</definedName>
    <definedName name="FinSaisie" localSheetId="3">#REF!</definedName>
    <definedName name="FinSaisie" localSheetId="2">#REF!</definedName>
    <definedName name="FinSaisie" localSheetId="1">#REF!</definedName>
    <definedName name="FinSaisie">#REF!</definedName>
    <definedName name="First_Registration">'[122]Variables Common'!$B$21</definedName>
    <definedName name="five" localSheetId="3">'[111]UK Proforma Price List - Cars'!#REF!</definedName>
    <definedName name="five" localSheetId="2">'[111]UK Proforma Price List - Cars'!#REF!</definedName>
    <definedName name="five" localSheetId="1">'[111]UK Proforma Price List - Cars'!#REF!</definedName>
    <definedName name="five">'[111]UK Proforma Price List - Cars'!#REF!</definedName>
    <definedName name="FL_frei" localSheetId="3">#REF!,#REF!,#REF!,#REF!,#REF!,#REF!,#REF!,#REF!,#REF!,#REF!,#REF!,#REF!,#REF!,#REF!,#REF!,#REF!,#REF!,#REF!,#REF!,#REF!,#REF!,#REF!,#REF!,#REF!</definedName>
    <definedName name="FL_frei" localSheetId="2">#REF!,#REF!,#REF!,#REF!,#REF!,#REF!,#REF!,#REF!,#REF!,#REF!,#REF!,#REF!,#REF!,#REF!,#REF!,#REF!,#REF!,#REF!,#REF!,#REF!,#REF!,#REF!,#REF!,#REF!</definedName>
    <definedName name="FL_frei" localSheetId="1">#REF!,#REF!,#REF!,#REF!,#REF!,#REF!,#REF!,#REF!,#REF!,#REF!,#REF!,#REF!,#REF!,#REF!,#REF!,#REF!,#REF!,#REF!,#REF!,#REF!,#REF!,#REF!,#REF!,#REF!</definedName>
    <definedName name="FL_frei">#REF!,#REF!,#REF!,#REF!,#REF!,#REF!,#REF!,#REF!,#REF!,#REF!,#REF!,#REF!,#REF!,#REF!,#REF!,#REF!,#REF!,#REF!,#REF!,#REF!,#REF!,#REF!,#REF!,#REF!</definedName>
    <definedName name="FL_gesperrt" localSheetId="3">#REF!,#REF!,#REF!,#REF!,#REF!,#REF!,#REF!,#REF!,#REF!,#REF!,#REF!,#REF!,#REF!,#REF!,#REF!,#REF!,#REF!,#REF!,#REF!,#REF!,#REF!</definedName>
    <definedName name="FL_gesperrt" localSheetId="2">#REF!,#REF!,#REF!,#REF!,#REF!,#REF!,#REF!,#REF!,#REF!,#REF!,#REF!,#REF!,#REF!,#REF!,#REF!,#REF!,#REF!,#REF!,#REF!,#REF!,#REF!</definedName>
    <definedName name="FL_gesperrt" localSheetId="1">#REF!,#REF!,#REF!,#REF!,#REF!,#REF!,#REF!,#REF!,#REF!,#REF!,#REF!,#REF!,#REF!,#REF!,#REF!,#REF!,#REF!,#REF!,#REF!,#REF!,#REF!</definedName>
    <definedName name="FL_gesperrt">#REF!,#REF!,#REF!,#REF!,#REF!,#REF!,#REF!,#REF!,#REF!,#REF!,#REF!,#REF!,#REF!,#REF!,#REF!,#REF!,#REF!,#REF!,#REF!,#REF!,#REF!</definedName>
    <definedName name="FL_oFormel" localSheetId="3">#REF!</definedName>
    <definedName name="FL_oFormel" localSheetId="2">#REF!</definedName>
    <definedName name="FL_oFormel" localSheetId="1">#REF!</definedName>
    <definedName name="FL_oFormel">#REF!</definedName>
    <definedName name="FLANCS_DE_CAISSE" localSheetId="3">#REF!</definedName>
    <definedName name="FLANCS_DE_CAISSE" localSheetId="2">#REF!</definedName>
    <definedName name="FLANCS_DE_CAISSE" localSheetId="1">#REF!</definedName>
    <definedName name="FLANCS_DE_CAISSE">#REF!</definedName>
    <definedName name="Flash" localSheetId="3">#REF!</definedName>
    <definedName name="Flash" localSheetId="2">#REF!</definedName>
    <definedName name="Flash" localSheetId="1">#REF!</definedName>
    <definedName name="Flash">#REF!</definedName>
    <definedName name="fLUJO">[123]Graficos!$A$1:$N$47</definedName>
    <definedName name="FLUX">[40]Feuil1!$A$1:$J$34</definedName>
    <definedName name="Flux_report" localSheetId="3">#REF!</definedName>
    <definedName name="Flux_report" localSheetId="2">#REF!</definedName>
    <definedName name="Flux_report" localSheetId="1">#REF!</definedName>
    <definedName name="Flux_report">#REF!</definedName>
    <definedName name="FLUX2">[40]Feuil1!$A$1:$J$61</definedName>
    <definedName name="fml_restotal" localSheetId="3">[0]!_SCH_10201_10202(#REF!)</definedName>
    <definedName name="fml_restotal" localSheetId="2">[0]!_SCH_10201_10202(#REF!)</definedName>
    <definedName name="fml_restotal" localSheetId="1">'Partner REFRI 21МГ'!_SCH_10201_10202(#REF!)</definedName>
    <definedName name="fml_restotal">[0]!_SCH_10201_10202(#REF!)</definedName>
    <definedName name="fofyo" localSheetId="3">#REF!</definedName>
    <definedName name="fofyo" localSheetId="2">#REF!</definedName>
    <definedName name="fofyo" localSheetId="1">#REF!</definedName>
    <definedName name="fofyo">#REF!</definedName>
    <definedName name="Fogli" localSheetId="3">#REF!</definedName>
    <definedName name="Fogli" localSheetId="2">#REF!</definedName>
    <definedName name="Fogli" localSheetId="1">#REF!</definedName>
    <definedName name="Fogli">#REF!</definedName>
    <definedName name="FOR" localSheetId="3">#REF!</definedName>
    <definedName name="FOR" localSheetId="2">#REF!</definedName>
    <definedName name="FOR" localSheetId="1">#REF!</definedName>
    <definedName name="FOR">#REF!</definedName>
    <definedName name="Ford">[20]Remises!$B$9</definedName>
    <definedName name="Forfait_Alloc">'[53]Chiffrage(total feuil.)'!$D$27</definedName>
    <definedName name="form" localSheetId="3">"AL  "&amp;INDEX([124]Ref!Mesi,MONTH([124]Ref!Data),2)&amp;"/"&amp;MONTH([124]Ref!Data)&amp;"/"&amp;[124]Ref!Anno-1</definedName>
    <definedName name="form" localSheetId="2">"AL  "&amp;INDEX([124]Ref!Mesi,MONTH([124]Ref!Data),2)&amp;"/"&amp;MONTH([124]Ref!Data)&amp;"/"&amp;[124]Ref!Anno-1</definedName>
    <definedName name="form">"AL  "&amp;INDEX([124]Ref!Mesi,MONTH([124]Ref!Data),2)&amp;"/"&amp;MONTH([124]Ref!Data)&amp;"/"&amp;[124]Ref!Anno-1</definedName>
    <definedName name="Form.ALggmmaa" localSheetId="3">"AL  "&amp;INDEX([47]!Mesi,MONTH([47]!Data),2)&amp;"/"&amp;MONTH([47]!Data)&amp;"/"&amp;[47]!Anno</definedName>
    <definedName name="Form.ALggmmaa" localSheetId="2">"AL  "&amp;INDEX([47]!Mesi,MONTH([47]!Data),2)&amp;"/"&amp;MONTH([47]!Data)&amp;"/"&amp;[47]!Anno</definedName>
    <definedName name="Form.ALggmmaa">"AL  "&amp;INDEX([47]!Mesi,MONTH([47]!Data),2)&amp;"/"&amp;MONTH([47]!Data)&amp;"/"&amp;[47]!Anno</definedName>
    <definedName name="Form.ALggmmaaPrec" localSheetId="3">"AL  "&amp;INDEX([47]!Mesi,MONTH([47]!Data),2)&amp;"/"&amp;MONTH([47]!Data)&amp;"/"&amp;[47]!Anno-1</definedName>
    <definedName name="Form.ALggmmaaPrec" localSheetId="2">"AL  "&amp;INDEX([47]!Mesi,MONTH([47]!Data),2)&amp;"/"&amp;MONTH([47]!Data)&amp;"/"&amp;[47]!Anno-1</definedName>
    <definedName name="Form.ALggmmaaPrec">"AL  "&amp;INDEX([47]!Mesi,MONTH([47]!Data),2)&amp;"/"&amp;MONTH([47]!Data)&amp;"/"&amp;[47]!Anno-1</definedName>
    <definedName name="Form.Anno" localSheetId="3">"Anno  "&amp;[47]!Anno</definedName>
    <definedName name="Form.Anno" localSheetId="2">"Anno  "&amp;[47]!Anno</definedName>
    <definedName name="Form.Anno">"Anno  "&amp;[47]!Anno</definedName>
    <definedName name="Form.AnnoPrec" localSheetId="3">"Anno  "&amp;[47]!Anno-1</definedName>
    <definedName name="Form.AnnoPrec" localSheetId="2">"Anno  "&amp;[47]!Anno-1</definedName>
    <definedName name="Form.AnnoPrec">"Anno  "&amp;[47]!Anno-1</definedName>
    <definedName name="Form.Mese" localSheetId="3">[47]!Mese</definedName>
    <definedName name="Form.Mese" localSheetId="2">[47]!Mese</definedName>
    <definedName name="Form.Mese">[47]!Mese</definedName>
    <definedName name="Form.Quota" localSheetId="3">IF(#REF!=0,0,#REF!*#REF!/#REF!)</definedName>
    <definedName name="Form.Quota" localSheetId="2">IF(#REF!=0,0,#REF!*#REF!/#REF!)</definedName>
    <definedName name="Form.Quota" localSheetId="1">IF(#REF!=0,0,#REF!*#REF!/#REF!)</definedName>
    <definedName name="Form.Quota">IF(#REF!=0,0,#REF!*#REF!/#REF!)</definedName>
    <definedName name="form_mix" localSheetId="2">[0]!_SCH_14601_14602</definedName>
    <definedName name="form_mix">#N/A</definedName>
    <definedName name="forma" localSheetId="3">#REF!</definedName>
    <definedName name="forma" localSheetId="2">#REF!</definedName>
    <definedName name="forma" localSheetId="1">#REF!</definedName>
    <definedName name="forma">#REF!</definedName>
    <definedName name="FORMAT">'[81]PRC-TV (0)'!$CG$6:$CG$7</definedName>
    <definedName name="formula_mix" localSheetId="2">[0]!_SCH_147_</definedName>
    <definedName name="formula_mix">#N/A</definedName>
    <definedName name="FORMULE" localSheetId="3">#REF!</definedName>
    <definedName name="FORMULE" localSheetId="2">#REF!</definedName>
    <definedName name="FORMULE" localSheetId="1">#REF!</definedName>
    <definedName name="FORMULE">#REF!</definedName>
    <definedName name="four" localSheetId="3">'[111]UK Proforma Price List - Cars'!#REF!</definedName>
    <definedName name="four" localSheetId="2">'[111]UK Proforma Price List - Cars'!#REF!</definedName>
    <definedName name="four" localSheetId="1">'[111]UK Proforma Price List - Cars'!#REF!</definedName>
    <definedName name="four">'[111]UK Proforma Price List - Cars'!#REF!</definedName>
    <definedName name="Fournisseurs" localSheetId="3">#REF!</definedName>
    <definedName name="Fournisseurs" localSheetId="2">#REF!</definedName>
    <definedName name="Fournisseurs" localSheetId="1">#REF!</definedName>
    <definedName name="Fournisseurs">#REF!</definedName>
    <definedName name="FP">'[23]TAB REG'!$C$25</definedName>
    <definedName name="fq" localSheetId="3">#REF!</definedName>
    <definedName name="fq" localSheetId="2">#REF!</definedName>
    <definedName name="fq" localSheetId="1">#REF!</definedName>
    <definedName name="fq">#REF!</definedName>
    <definedName name="fr" localSheetId="3">#REF!</definedName>
    <definedName name="fr" localSheetId="2">#REF!</definedName>
    <definedName name="fr" localSheetId="1">#REF!</definedName>
    <definedName name="fr">#REF!</definedName>
    <definedName name="FRA_SYNTHESE" localSheetId="3">#REF!</definedName>
    <definedName name="FRA_SYNTHESE" localSheetId="2">#REF!</definedName>
    <definedName name="FRA_SYNTHESE" localSheetId="1">#REF!</definedName>
    <definedName name="FRA_SYNTHESE">#REF!</definedName>
    <definedName name="Frais_LRAR">'[53]Chiffrage(total feuil.)'!$J$32</definedName>
    <definedName name="Fraisfinanciers">[125]variables!$L$80</definedName>
    <definedName name="FraisMAIL">'[53]Chiffrage(total feuil.)'!$J$33</definedName>
    <definedName name="france" localSheetId="3">#REF!</definedName>
    <definedName name="france" localSheetId="2">#REF!</definedName>
    <definedName name="france" localSheetId="1">#REF!</definedName>
    <definedName name="france">#REF!</definedName>
    <definedName name="france_x6" localSheetId="3">#REF!</definedName>
    <definedName name="france_x6" localSheetId="2">#REF!</definedName>
    <definedName name="france_x6" localSheetId="1">#REF!</definedName>
    <definedName name="france_x6">#REF!</definedName>
    <definedName name="freight">[37]Hyp!$B$47</definedName>
    <definedName name="FREINAGE" localSheetId="3">#REF!</definedName>
    <definedName name="FREINAGE" localSheetId="2">#REF!</definedName>
    <definedName name="FREINAGE" localSheetId="1">#REF!</definedName>
    <definedName name="FREINAGE">#REF!</definedName>
    <definedName name="FRF.xxx">[125]variables!$F$7</definedName>
    <definedName name="frfsit" localSheetId="3">#REF!</definedName>
    <definedName name="frfsit" localSheetId="2">#REF!</definedName>
    <definedName name="frfsit" localSheetId="1">#REF!</definedName>
    <definedName name="frfsit">#REF!</definedName>
    <definedName name="frida" localSheetId="3" hidden="1">{#N/A,#N/A,TRUE,"Ano";#N/A,#N/A,TRUE,"Ene";#N/A,#N/A,TRUE,"Feb";#N/A,#N/A,TRUE,"Mar";#N/A,#N/A,TRUE,"Abr";#N/A,#N/A,TRUE,"May";#N/A,#N/A,TRUE,"Jun";#N/A,#N/A,TRUE,"Jul";#N/A,#N/A,TRUE,"Ago";#N/A,#N/A,TRUE,"Sep";#N/A,#N/A,TRUE,"Oct";#N/A,#N/A,TRUE,"Nov";#N/A,#N/A,TRUE,"Dic"}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frida" localSheetId="2" hidden="1">{#N/A,#N/A,TRUE,"Ano";#N/A,#N/A,TRUE,"Ene";#N/A,#N/A,TRUE,"Feb";#N/A,#N/A,TRUE,"Mar";#N/A,#N/A,TRUE,"Abr";#N/A,#N/A,TRUE,"May";#N/A,#N/A,TRUE,"Jun";#N/A,#N/A,TRUE,"Jul";#N/A,#N/A,TRUE,"Ago";#N/A,#N/A,TRUE,"Sep";#N/A,#N/A,TRUE,"Oct";#N/A,#N/A,TRUE,"Nov";#N/A,#N/A,TRUE,"Dic"}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frida" localSheetId="1" hidden="1">{#N/A,#N/A,TRUE,"Ano";#N/A,#N/A,TRUE,"Ene";#N/A,#N/A,TRUE,"Feb";#N/A,#N/A,TRUE,"Mar";#N/A,#N/A,TRUE,"Abr";#N/A,#N/A,TRUE,"May";#N/A,#N/A,TRUE,"Jun";#N/A,#N/A,TRUE,"Jul";#N/A,#N/A,TRUE,"Ago";#N/A,#N/A,TRUE,"Sep";#N/A,#N/A,TRUE,"Oct";#N/A,#N/A,TRUE,"Nov";#N/A,#N/A,TRUE,"Dic"}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frida" hidden="1">{#N/A,#N/A,TRUE,"Ano";#N/A,#N/A,TRUE,"Ene";#N/A,#N/A,TRUE,"Feb";#N/A,#N/A,TRUE,"Mar";#N/A,#N/A,TRUE,"Abr";#N/A,#N/A,TRUE,"May";#N/A,#N/A,TRUE,"Jun";#N/A,#N/A,TRUE,"Jul";#N/A,#N/A,TRUE,"Ago";#N/A,#N/A,TRUE,"Sep";#N/A,#N/A,TRUE,"Oct";#N/A,#N/A,TRUE,"Nov";#N/A,#N/A,TRUE,"Dic"}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FS">[4]parametres!$C$20:$C$21</definedName>
    <definedName name="fsd" localSheetId="3">#REF!</definedName>
    <definedName name="fsd" localSheetId="2">#REF!</definedName>
    <definedName name="fsd" localSheetId="1">#REF!</definedName>
    <definedName name="fsd">#REF!</definedName>
    <definedName name="FTrav" localSheetId="3">#REF!</definedName>
    <definedName name="FTrav" localSheetId="2">#REF!</definedName>
    <definedName name="FTrav" localSheetId="1">#REF!</definedName>
    <definedName name="FTrav">#REF!</definedName>
    <definedName name="FX" localSheetId="3">#REF!</definedName>
    <definedName name="FX" localSheetId="2">#REF!</definedName>
    <definedName name="FX" localSheetId="1">#REF!</definedName>
    <definedName name="FX">#REF!</definedName>
    <definedName name="FZEFE" localSheetId="2">[0]!_SCH_14801_14811</definedName>
    <definedName name="FZEFE">#N/A</definedName>
    <definedName name="g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g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g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g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g_1" localSheetId="2">[0]!_SCH_14801_14812</definedName>
    <definedName name="g_1">#N/A</definedName>
    <definedName name="Gain_gammes">[44]Hypothèses!$C$31</definedName>
    <definedName name="GamEnvel" localSheetId="3">#REF!</definedName>
    <definedName name="GamEnvel" localSheetId="2">#REF!</definedName>
    <definedName name="GamEnvel" localSheetId="1">#REF!</definedName>
    <definedName name="GamEnvel">#REF!</definedName>
    <definedName name="gamme" localSheetId="3">[126]global!#REF!</definedName>
    <definedName name="gamme" localSheetId="2">[126]global!#REF!</definedName>
    <definedName name="gamme" localSheetId="1">[126]global!#REF!</definedName>
    <definedName name="gamme">[126]global!#REF!</definedName>
    <definedName name="GARNISSAGES" localSheetId="3">#REF!</definedName>
    <definedName name="GARNISSAGES" localSheetId="2">#REF!</definedName>
    <definedName name="GARNISSAGES" localSheetId="1">#REF!</definedName>
    <definedName name="GARNISSAGES">#REF!</definedName>
    <definedName name="GBP_DEM" localSheetId="3">#REF!</definedName>
    <definedName name="GBP_DEM" localSheetId="2">#REF!</definedName>
    <definedName name="GBP_DEM" localSheetId="1">#REF!</definedName>
    <definedName name="GBP_DEM">#REF!</definedName>
    <definedName name="GBP_FRF" localSheetId="3">#REF!</definedName>
    <definedName name="GBP_FRF" localSheetId="2">#REF!</definedName>
    <definedName name="GBP_FRF" localSheetId="1">#REF!</definedName>
    <definedName name="GBP_FRF">#REF!</definedName>
    <definedName name="GCV">"Graphique 1"</definedName>
    <definedName name="gdfgdfgd" localSheetId="3" hidden="1">#REF!</definedName>
    <definedName name="gdfgdfgd" localSheetId="2" hidden="1">#REF!</definedName>
    <definedName name="gdfgdfgd" localSheetId="1" hidden="1">#REF!</definedName>
    <definedName name="gdfgdfgd" hidden="1">#REF!</definedName>
    <definedName name="gf" localSheetId="2">[0]!_SCH_15001_129</definedName>
    <definedName name="gf">#N/A</definedName>
    <definedName name="gfsdhfjnxfjh" localSheetId="2">[0]!_SCH_15001_129</definedName>
    <definedName name="gfsdhfjnxfjh">#N/A</definedName>
    <definedName name="gfsdhfjnxfjh_1" localSheetId="2">[0]!_SCH_15001_129</definedName>
    <definedName name="gfsdhfjnxfjh_1">#N/A</definedName>
    <definedName name="gg" localSheetId="3" hidden="1">{#N/A,#N/A,TRUE,"RPAI ""staff""";#N/A,#N/A,TRUE,"RPAI CSH"}</definedName>
    <definedName name="gg" localSheetId="2" hidden="1">{#N/A,#N/A,TRUE,"RPAI ""staff""";#N/A,#N/A,TRUE,"RPAI CSH"}</definedName>
    <definedName name="gg" localSheetId="1" hidden="1">{#N/A,#N/A,TRUE,"RPAI ""staff""";#N/A,#N/A,TRUE,"RPAI CSH"}</definedName>
    <definedName name="gg" hidden="1">{#N/A,#N/A,TRUE,"RPAI ""staff""";#N/A,#N/A,TRUE,"RPAI CSH"}</definedName>
    <definedName name="GG0" localSheetId="3">#REF!</definedName>
    <definedName name="GG0" localSheetId="2">#REF!</definedName>
    <definedName name="GG0" localSheetId="1">#REF!</definedName>
    <definedName name="GG0">#REF!</definedName>
    <definedName name="ggg">[14]MENU!$G$2</definedName>
    <definedName name="ghgfhjhj" localSheetId="3">#REF!,#REF!,#REF!,#REF!,#REF!,#REF!,#REF!,#REF!</definedName>
    <definedName name="ghgfhjhj" localSheetId="2">#REF!,#REF!,#REF!,#REF!,#REF!,#REF!,#REF!,#REF!</definedName>
    <definedName name="ghgfhjhj" localSheetId="1">#REF!,#REF!,#REF!,#REF!,#REF!,#REF!,#REF!,#REF!</definedName>
    <definedName name="ghgfhjhj">#REF!,#REF!,#REF!,#REF!,#REF!,#REF!,#REF!,#REF!</definedName>
    <definedName name="GHVN" localSheetId="3" hidden="1">[127]CP121999!#REF!</definedName>
    <definedName name="GHVN" localSheetId="2" hidden="1">[127]CP121999!#REF!</definedName>
    <definedName name="GHVN" localSheetId="1" hidden="1">[127]CP121999!#REF!</definedName>
    <definedName name="GHVN" hidden="1">[127]CP121999!#REF!</definedName>
    <definedName name="GI" localSheetId="3" hidden="1">{"cadence S",#N/A,FALSE,"Cadence S";"cadence T",#N/A,FALSE,"Cadence T";"np",#N/A,FALSE,"NP";"effectif",#N/A,FALSE,"Effectif";"absent",#N/A,FALSE,"Absent";"demerite",#N/A,FALSE,"Demerite";"direct",#N/A,FALSE,"Direct"}</definedName>
    <definedName name="GI" localSheetId="2" hidden="1">{"cadence S",#N/A,FALSE,"Cadence S";"cadence T",#N/A,FALSE,"Cadence T";"np",#N/A,FALSE,"NP";"effectif",#N/A,FALSE,"Effectif";"absent",#N/A,FALSE,"Absent";"demerite",#N/A,FALSE,"Demerite";"direct",#N/A,FALSE,"Direct"}</definedName>
    <definedName name="GI" localSheetId="1" hidden="1">{"cadence S",#N/A,FALSE,"Cadence S";"cadence T",#N/A,FALSE,"Cadence T";"np",#N/A,FALSE,"NP";"effectif",#N/A,FALSE,"Effectif";"absent",#N/A,FALSE,"Absent";"demerite",#N/A,FALSE,"Demerite";"direct",#N/A,FALSE,"Direct"}</definedName>
    <definedName name="GI" hidden="1">{"cadence S",#N/A,FALSE,"Cadence S";"cadence T",#N/A,FALSE,"Cadence T";"np",#N/A,FALSE,"NP";"effectif",#N/A,FALSE,"Effectif";"absent",#N/A,FALSE,"Absent";"demerite",#N/A,FALSE,"Demerite";"direct",#N/A,FALSE,"Direct"}</definedName>
    <definedName name="gis" localSheetId="3" hidden="1">{"direct",#N/A,FALSE,"Direct"}</definedName>
    <definedName name="gis" localSheetId="2" hidden="1">{"direct",#N/A,FALSE,"Direct"}</definedName>
    <definedName name="gis" localSheetId="1" hidden="1">{"direct",#N/A,FALSE,"Direct"}</definedName>
    <definedName name="gis" hidden="1">{"direct",#N/A,FALSE,"Direct"}</definedName>
    <definedName name="gjl" localSheetId="3">#REF!</definedName>
    <definedName name="gjl" localSheetId="2">#REF!</definedName>
    <definedName name="gjl" localSheetId="1">#REF!</definedName>
    <definedName name="gjl">#REF!</definedName>
    <definedName name="GM_frei" localSheetId="3">#REF!,#REF!,#REF!,#REF!,#REF!,#REF!,#REF!,#REF!,#REF!,#REF!,#REF!,#REF!</definedName>
    <definedName name="GM_frei" localSheetId="2">#REF!,#REF!,#REF!,#REF!,#REF!,#REF!,#REF!,#REF!,#REF!,#REF!,#REF!,#REF!</definedName>
    <definedName name="GM_frei" localSheetId="1">#REF!,#REF!,#REF!,#REF!,#REF!,#REF!,#REF!,#REF!,#REF!,#REF!,#REF!,#REF!</definedName>
    <definedName name="GM_frei">#REF!,#REF!,#REF!,#REF!,#REF!,#REF!,#REF!,#REF!,#REF!,#REF!,#REF!,#REF!</definedName>
    <definedName name="GM_gesperrt" localSheetId="3">#REF!,#REF!,#REF!,#REF!,#REF!,#REF!,#REF!,#REF!,#REF!,#REF!,#REF!,#REF!,#REF!,#REF!</definedName>
    <definedName name="GM_gesperrt" localSheetId="2">#REF!,#REF!,#REF!,#REF!,#REF!,#REF!,#REF!,#REF!,#REF!,#REF!,#REF!,#REF!,#REF!,#REF!</definedName>
    <definedName name="GM_gesperrt" localSheetId="1">#REF!,#REF!,#REF!,#REF!,#REF!,#REF!,#REF!,#REF!,#REF!,#REF!,#REF!,#REF!,#REF!,#REF!</definedName>
    <definedName name="GM_gesperrt">#REF!,#REF!,#REF!,#REF!,#REF!,#REF!,#REF!,#REF!,#REF!,#REF!,#REF!,#REF!,#REF!,#REF!</definedName>
    <definedName name="GMP" localSheetId="3">#REF!</definedName>
    <definedName name="GMP" localSheetId="2">#REF!</definedName>
    <definedName name="GMP" localSheetId="1">#REF!</definedName>
    <definedName name="GMP">#REF!</definedName>
    <definedName name="GMVAZ" localSheetId="3">'[89]ventes mensuelles'!#REF!</definedName>
    <definedName name="GMVAZ" localSheetId="2">'[89]ventes mensuelles'!#REF!</definedName>
    <definedName name="GMVAZ" localSheetId="1">'[89]ventes mensuelles'!#REF!</definedName>
    <definedName name="GMVAZ">'[89]ventes mensuelles'!#REF!</definedName>
    <definedName name="GR" localSheetId="3">#REF!</definedName>
    <definedName name="GR" localSheetId="2">#REF!</definedName>
    <definedName name="GR" localSheetId="1">#REF!</definedName>
    <definedName name="GR">#REF!</definedName>
    <definedName name="GRÁFICO_10.3.1.">'[86]GRÁFICO DE FONDO POR AFILIADO'!$A$3:$H$35</definedName>
    <definedName name="GRÁFICO_10.3.2">'[86]GRÁFICO DE FONDO POR AFILIADO'!$A$36:$H$68</definedName>
    <definedName name="GRÁFICO_10.3.3">'[86]GRÁFICO DE FONDO POR AFILIADO'!$A$69:$H$101</definedName>
    <definedName name="GRÁFICO_10.3.4.">'[86]GRÁFICO DE FONDO POR AFILIADO'!$A$103:$H$135</definedName>
    <definedName name="GRÁFICO_N_10.2.4." localSheetId="3">#REF!</definedName>
    <definedName name="GRÁFICO_N_10.2.4." localSheetId="2">#REF!</definedName>
    <definedName name="GRÁFICO_N_10.2.4." localSheetId="1">#REF!</definedName>
    <definedName name="GRÁFICO_N_10.2.4.">#REF!</definedName>
    <definedName name="GRAPHE_N5N3" localSheetId="3">#REF!</definedName>
    <definedName name="GRAPHE_N5N3" localSheetId="2">#REF!</definedName>
    <definedName name="GRAPHE_N5N3" localSheetId="1">#REF!</definedName>
    <definedName name="GRAPHE_N5N3">#REF!</definedName>
    <definedName name="GRAPHN5N3" localSheetId="3">#REF!</definedName>
    <definedName name="GRAPHN5N3" localSheetId="2">#REF!</definedName>
    <definedName name="GRAPHN5N3" localSheetId="1">#REF!</definedName>
    <definedName name="GRAPHN5N3">#REF!</definedName>
    <definedName name="GrigliaMajorMarket" localSheetId="3">#REF!</definedName>
    <definedName name="GrigliaMajorMarket" localSheetId="2">#REF!</definedName>
    <definedName name="GrigliaMajorMarket" localSheetId="1">#REF!</definedName>
    <definedName name="GrigliaMajorMarket">#REF!</definedName>
    <definedName name="Group_A_Diesel_RFL">'[122]Variables Common'!$B$6</definedName>
    <definedName name="Group_A_Petrol_RFL">'[122]Variables Common'!$B$5</definedName>
    <definedName name="Group_B_Diesel_RFL">'[122]Variables Common'!$B$8</definedName>
    <definedName name="Group_B_Petrol_RFL">'[122]Variables Common'!$B$7</definedName>
    <definedName name="Group_C_Diesel_RFL">'[122]Variables Common'!$B$10</definedName>
    <definedName name="Group_C_Petrol_RFL">'[122]Variables Common'!$B$9</definedName>
    <definedName name="Group_D_Diesel_RFL">'[122]Variables Common'!$B$12</definedName>
    <definedName name="Group_D_Petrol_RFL">'[122]Variables Common'!$B$11</definedName>
    <definedName name="Groupantes" localSheetId="3">[128]DE!#REF!</definedName>
    <definedName name="Groupantes" localSheetId="2">[128]DE!#REF!</definedName>
    <definedName name="Groupantes" localSheetId="1">[128]DE!#REF!</definedName>
    <definedName name="Groupantes">[128]DE!#REF!</definedName>
    <definedName name="GROUPEMENTS" localSheetId="3">#REF!</definedName>
    <definedName name="GROUPEMENTS" localSheetId="2">#REF!</definedName>
    <definedName name="GROUPEMENTS" localSheetId="1">#REF!</definedName>
    <definedName name="GROUPEMENTS">#REF!</definedName>
    <definedName name="GRP" localSheetId="3">#REF!</definedName>
    <definedName name="GRP" localSheetId="2">#REF!</definedName>
    <definedName name="GRP" localSheetId="1">#REF!</definedName>
    <definedName name="GRP">#REF!</definedName>
    <definedName name="GRPS" localSheetId="3">#REF!</definedName>
    <definedName name="GRPS" localSheetId="2">#REF!</definedName>
    <definedName name="GRPS" localSheetId="1">#REF!</definedName>
    <definedName name="GRPS">#REF!</definedName>
    <definedName name="GV_OPC_D" localSheetId="3">[129]gv_opc!#REF!</definedName>
    <definedName name="GV_OPC_D" localSheetId="2">[129]gv_opc!#REF!</definedName>
    <definedName name="GV_OPC_D" localSheetId="1">[129]gv_opc!#REF!</definedName>
    <definedName name="GV_OPC_D">[129]gv_opc!#REF!</definedName>
    <definedName name="GVW" localSheetId="3">[49]Donnees!#REF!</definedName>
    <definedName name="GVW" localSheetId="2">[49]Donnees!#REF!</definedName>
    <definedName name="GVW" localSheetId="1">[49]Donnees!#REF!</definedName>
    <definedName name="GVW">[49]Donnees!#REF!</definedName>
    <definedName name="GVWVU" localSheetId="3">[49]Donnees!#REF!</definedName>
    <definedName name="GVWVU" localSheetId="2">[49]Donnees!#REF!</definedName>
    <definedName name="GVWVU" localSheetId="1">[49]Donnees!#REF!</definedName>
    <definedName name="GVWVU">[49]Donnees!#REF!</definedName>
    <definedName name="h" localSheetId="2">[0]!_SCH_15301_15319</definedName>
    <definedName name="h">#N/A</definedName>
    <definedName name="h_1" localSheetId="2">[0]!_SCH_15301_15319</definedName>
    <definedName name="h_1">#N/A</definedName>
    <definedName name="hbkjh">'[100]ECOM Periodique'!$A$2</definedName>
    <definedName name="hdhh" localSheetId="3">#REF!,#REF!,#REF!,#REF!,#REF!,#REF!,#REF!,#REF!</definedName>
    <definedName name="hdhh" localSheetId="2">#REF!,#REF!,#REF!,#REF!,#REF!,#REF!,#REF!,#REF!</definedName>
    <definedName name="hdhh" localSheetId="1">#REF!,#REF!,#REF!,#REF!,#REF!,#REF!,#REF!,#REF!</definedName>
    <definedName name="hdhh">#REF!,#REF!,#REF!,#REF!,#REF!,#REF!,#REF!,#REF!</definedName>
    <definedName name="HE">[40]Feuil1!$H$44</definedName>
    <definedName name="HeaderCols">2</definedName>
    <definedName name="HeaderRange" localSheetId="3">#REF!</definedName>
    <definedName name="HeaderRange" localSheetId="2">#REF!</definedName>
    <definedName name="HeaderRange" localSheetId="1">#REF!</definedName>
    <definedName name="HeaderRange">#REF!</definedName>
    <definedName name="HeaderRows">2</definedName>
    <definedName name="HEDIN" localSheetId="3">#REF!</definedName>
    <definedName name="HEDIN" localSheetId="2">#REF!</definedName>
    <definedName name="HEDIN" localSheetId="1">#REF!</definedName>
    <definedName name="HEDIN">#REF!</definedName>
    <definedName name="Henc" localSheetId="3">#REF!</definedName>
    <definedName name="Henc" localSheetId="2">#REF!</definedName>
    <definedName name="Henc" localSheetId="1">#REF!</definedName>
    <definedName name="Henc">#REF!</definedName>
    <definedName name="Héquipe" localSheetId="3">#REF!</definedName>
    <definedName name="Héquipe" localSheetId="2">#REF!</definedName>
    <definedName name="Héquipe" localSheetId="1">#REF!</definedName>
    <definedName name="Héquipe">#REF!</definedName>
    <definedName name="HeureEncadr">[68]Indirects!$D$176</definedName>
    <definedName name="HeureOuvrier">[68]Indirects!$D$177</definedName>
    <definedName name="hghgh" localSheetId="3">#REF!</definedName>
    <definedName name="hghgh" localSheetId="2">#REF!</definedName>
    <definedName name="hghgh" localSheetId="1">#REF!</definedName>
    <definedName name="hghgh">#REF!</definedName>
    <definedName name="hghhgh" localSheetId="3">#REF!,#REF!,#REF!,#REF!,#REF!,#REF!,#REF!,#REF!</definedName>
    <definedName name="hghhgh" localSheetId="2">#REF!,#REF!,#REF!,#REF!,#REF!,#REF!,#REF!,#REF!</definedName>
    <definedName name="hghhgh" localSheetId="1">#REF!,#REF!,#REF!,#REF!,#REF!,#REF!,#REF!,#REF!</definedName>
    <definedName name="hghhgh">#REF!,#REF!,#REF!,#REF!,#REF!,#REF!,#REF!,#REF!</definedName>
    <definedName name="hgjuhg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hgjuhg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hgjuhg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hgjuhg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hhhh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hhhh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hhhh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hhhh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HiddenRows" localSheetId="3" hidden="1">#REF!</definedName>
    <definedName name="HiddenRows" localSheetId="2" hidden="1">#REF!</definedName>
    <definedName name="HiddenRows" localSheetId="1" hidden="1">#REF!</definedName>
    <definedName name="HiddenRows" hidden="1">#REF!</definedName>
    <definedName name="hiujn">[32]paramètres!$C$4:$C$6</definedName>
    <definedName name="Hjour" localSheetId="3">#REF!</definedName>
    <definedName name="Hjour" localSheetId="2">#REF!</definedName>
    <definedName name="Hjour" localSheetId="1">#REF!</definedName>
    <definedName name="Hjour">#REF!</definedName>
    <definedName name="hm" localSheetId="3">'[110]prév tréso -1'!#REF!</definedName>
    <definedName name="hm" localSheetId="2">'[110]prév tréso -1'!#REF!</definedName>
    <definedName name="hm" localSheetId="1">'[110]prév tréso -1'!#REF!</definedName>
    <definedName name="hm">'[110]prév tréso -1'!#REF!</definedName>
    <definedName name="Honda">[20]Remises!$B$7</definedName>
    <definedName name="Horaire">[44]Hypothèses!$C$47</definedName>
    <definedName name="Hron" localSheetId="3">'[55]Шаблон помесячно'!#REF!</definedName>
    <definedName name="Hron" localSheetId="2">'[55]Шаблон помесячно'!#REF!</definedName>
    <definedName name="Hron" localSheetId="1">'[55]Шаблон помесячно'!#REF!</definedName>
    <definedName name="Hron">'[55]Шаблон помесячно'!#REF!</definedName>
    <definedName name="Hron_1" localSheetId="3">'[56]Шаблон помесячно'!#REF!</definedName>
    <definedName name="Hron_1" localSheetId="2">'[56]Шаблон помесячно'!#REF!</definedName>
    <definedName name="Hron_1" localSheetId="1">'[56]Шаблон помесячно'!#REF!</definedName>
    <definedName name="Hron_1">'[56]Шаблон помесячно'!#REF!</definedName>
    <definedName name="HronRange">'[130]Владивосток ОРТ (наш)'!$N$14:$AA$35</definedName>
    <definedName name="HTML_CodePage" hidden="1">1252</definedName>
    <definedName name="HTML_Control" localSheetId="3" hidden="1">{"'ID(2)'!$E$1:$N$4"}</definedName>
    <definedName name="HTML_Control" localSheetId="2" hidden="1">{"'ID(2)'!$E$1:$N$4"}</definedName>
    <definedName name="HTML_Control" localSheetId="1" hidden="1">{"'ID(2)'!$E$1:$N$4"}</definedName>
    <definedName name="HTML_Control" hidden="1">{"'ID(2)'!$E$1:$N$4"}</definedName>
    <definedName name="HTML_Description" hidden="1">""</definedName>
    <definedName name="HTML_Email" hidden="1">""</definedName>
    <definedName name="HTML_Header" hidden="1">"ID(2)"</definedName>
    <definedName name="HTML_LastUpdate" hidden="1">"26/11/1999"</definedName>
    <definedName name="HTML_LineAfter" hidden="1">FALSE</definedName>
    <definedName name="HTML_LineBefore" hidden="1">FALSE</definedName>
    <definedName name="HTML_Name" hidden="1">"PSA"</definedName>
    <definedName name="HTML_OBDlg2" hidden="1">TRUE</definedName>
    <definedName name="HTML_OBDlg4" hidden="1">TRUE</definedName>
    <definedName name="HTML_OS" hidden="1">0</definedName>
    <definedName name="HTML_PathFile" hidden="1">"C:\USER\Europstat\essai\MonHTML.htm"</definedName>
    <definedName name="HTML_Title" hidden="1">"Tdb_V2"</definedName>
    <definedName name="hu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hu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hu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hu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hyp_noscen">[46]parametres!$B$3</definedName>
    <definedName name="hyp_sensibilite">[46]parametres!$C$10:$C$15</definedName>
    <definedName name="hypd" localSheetId="3">#REF!</definedName>
    <definedName name="hypd" localSheetId="2">#REF!</definedName>
    <definedName name="hypd" localSheetId="1">#REF!</definedName>
    <definedName name="hypd">#REF!</definedName>
    <definedName name="Hypoprod">[44]Hypothèses!$A$29</definedName>
    <definedName name="i" localSheetId="2">[0]!_SCH_15601_15610</definedName>
    <definedName name="i">#N/A</definedName>
    <definedName name="IDC" localSheetId="3">#REF!</definedName>
    <definedName name="IDC" localSheetId="2">#REF!</definedName>
    <definedName name="IDC" localSheetId="1">#REF!</definedName>
    <definedName name="IDC">#REF!</definedName>
    <definedName name="iff" localSheetId="3">#REF!</definedName>
    <definedName name="iff" localSheetId="2">#REF!</definedName>
    <definedName name="iff" localSheetId="1">#REF!</definedName>
    <definedName name="iff">#REF!</definedName>
    <definedName name="Immats_totales">[83]PSA!$A$8:$K$17</definedName>
    <definedName name="Immats_VP">[83]PSA!$A$332:$K$341</definedName>
    <definedName name="imo" localSheetId="3">#REF!</definedName>
    <definedName name="imo" localSheetId="2">#REF!</definedName>
    <definedName name="imo" localSheetId="1">#REF!</definedName>
    <definedName name="imo">#REF!</definedName>
    <definedName name="IMP">[11]IMPRENSA!$1:$1048576</definedName>
    <definedName name="imp_tx" localSheetId="3">#REF!</definedName>
    <definedName name="imp_tx" localSheetId="2">#REF!</definedName>
    <definedName name="imp_tx" localSheetId="1">#REF!</definedName>
    <definedName name="imp_tx">#REF!</definedName>
    <definedName name="Impcanal" localSheetId="3">#REF!</definedName>
    <definedName name="Impcanal" localSheetId="2">#REF!</definedName>
    <definedName name="Impcanal" localSheetId="1">#REF!</definedName>
    <definedName name="Impcanal">#REF!</definedName>
    <definedName name="ImpessionTL" localSheetId="3">#REF!</definedName>
    <definedName name="ImpessionTL" localSheetId="2">#REF!</definedName>
    <definedName name="ImpessionTL" localSheetId="1">#REF!</definedName>
    <definedName name="ImpessionTL">#REF!</definedName>
    <definedName name="Imporca">'[73]Page 4&amp;5'!$AK$146:$AO$147</definedName>
    <definedName name="Import_cc" localSheetId="3">#REF!</definedName>
    <definedName name="Import_cc" localSheetId="2">#REF!</definedName>
    <definedName name="Import_cc" localSheetId="1">#REF!</definedName>
    <definedName name="Import_cc">#REF!</definedName>
    <definedName name="Import_cc1">[73]PR6mois!$D$260:$J$320</definedName>
    <definedName name="Import_cc2">[73]PR6mois!$D$356:$J$464</definedName>
    <definedName name="Import_DEC" localSheetId="3">#REF!</definedName>
    <definedName name="Import_DEC" localSheetId="2">#REF!</definedName>
    <definedName name="Import_DEC" localSheetId="1">#REF!</definedName>
    <definedName name="Import_DEC">#REF!</definedName>
    <definedName name="Import_DIV" localSheetId="3">#REF!</definedName>
    <definedName name="Import_DIV" localSheetId="2">#REF!</definedName>
    <definedName name="Import_DIV" localSheetId="1">#REF!</definedName>
    <definedName name="Import_DIV">#REF!</definedName>
    <definedName name="Import_VN" localSheetId="3">#REF!</definedName>
    <definedName name="Import_VN" localSheetId="2">#REF!</definedName>
    <definedName name="Import_VN" localSheetId="1">#REF!</definedName>
    <definedName name="Import_VN">#REF!</definedName>
    <definedName name="Importation" localSheetId="3">#REF!</definedName>
    <definedName name="Importation" localSheetId="2">#REF!</definedName>
    <definedName name="Importation" localSheetId="1">#REF!</definedName>
    <definedName name="Importation">#REF!</definedName>
    <definedName name="Impres_CC" localSheetId="3">#REF!</definedName>
    <definedName name="Impres_CC" localSheetId="2">#REF!</definedName>
    <definedName name="Impres_CC" localSheetId="1">#REF!</definedName>
    <definedName name="Impres_CC">#REF!</definedName>
    <definedName name="Impres_Détail" localSheetId="3">#REF!</definedName>
    <definedName name="Impres_Détail" localSheetId="2">#REF!</definedName>
    <definedName name="Impres_Détail" localSheetId="1">#REF!</definedName>
    <definedName name="Impres_Détail">#REF!</definedName>
    <definedName name="Impres_DG" localSheetId="3">#REF!</definedName>
    <definedName name="Impres_DG" localSheetId="2">#REF!</definedName>
    <definedName name="Impres_DG" localSheetId="1">#REF!</definedName>
    <definedName name="Impres_DG">#REF!</definedName>
    <definedName name="Impres_Export" localSheetId="3">#REF!</definedName>
    <definedName name="Impres_Export" localSheetId="2">#REF!</definedName>
    <definedName name="Impres_Export" localSheetId="1">#REF!</definedName>
    <definedName name="Impres_Export">#REF!</definedName>
    <definedName name="Impres_Flash" localSheetId="3">#REF!</definedName>
    <definedName name="Impres_Flash" localSheetId="2">#REF!</definedName>
    <definedName name="Impres_Flash" localSheetId="1">#REF!</definedName>
    <definedName name="Impres_Flash">#REF!</definedName>
    <definedName name="Impres_Fournisseurs" localSheetId="3">#REF!</definedName>
    <definedName name="Impres_Fournisseurs" localSheetId="2">#REF!</definedName>
    <definedName name="Impres_Fournisseurs" localSheetId="1">#REF!</definedName>
    <definedName name="Impres_Fournisseurs">#REF!</definedName>
    <definedName name="Impres_France" localSheetId="3">#REF!</definedName>
    <definedName name="Impres_France" localSheetId="2">#REF!</definedName>
    <definedName name="Impres_France" localSheetId="1">#REF!</definedName>
    <definedName name="Impres_France">#REF!</definedName>
    <definedName name="IMPRESS" localSheetId="3">#REF!</definedName>
    <definedName name="IMPRESS" localSheetId="2">#REF!</definedName>
    <definedName name="IMPRESS" localSheetId="1">#REF!</definedName>
    <definedName name="IMPRESS">#REF!</definedName>
    <definedName name="Impress_Page4et5" localSheetId="3">#REF!</definedName>
    <definedName name="Impress_Page4et5" localSheetId="2">#REF!</definedName>
    <definedName name="Impress_Page4et5" localSheetId="1">#REF!</definedName>
    <definedName name="Impress_Page4et5">#REF!</definedName>
    <definedName name="Impress_Partie_CB" localSheetId="3">#REF!</definedName>
    <definedName name="Impress_Partie_CB" localSheetId="2">#REF!</definedName>
    <definedName name="Impress_Partie_CB" localSheetId="1">#REF!</definedName>
    <definedName name="Impress_Partie_CB">#REF!</definedName>
    <definedName name="Impress_Personnel" localSheetId="3">#REF!</definedName>
    <definedName name="Impress_Personnel" localSheetId="2">#REF!</definedName>
    <definedName name="Impress_Personnel" localSheetId="1">#REF!</definedName>
    <definedName name="Impress_Personnel">#REF!</definedName>
    <definedName name="Impress_PR6mois" localSheetId="3">#REF!</definedName>
    <definedName name="Impress_PR6mois" localSheetId="2">#REF!</definedName>
    <definedName name="Impress_PR6mois" localSheetId="1">#REF!</definedName>
    <definedName name="Impress_PR6mois">#REF!</definedName>
    <definedName name="Impression" localSheetId="3">#REF!</definedName>
    <definedName name="Impression" localSheetId="2">#REF!</definedName>
    <definedName name="Impression" localSheetId="1">#REF!</definedName>
    <definedName name="Impression">#REF!</definedName>
    <definedName name="IMPRESSION_INTERIM_2" localSheetId="2">'Boxer FgT Изотерм._D0'!_SCH_16301_16302</definedName>
    <definedName name="IMPRESSION_INTERIM_2">#N/A</definedName>
    <definedName name="ImpressionTC" localSheetId="3">#REF!</definedName>
    <definedName name="ImpressionTC" localSheetId="2">#REF!</definedName>
    <definedName name="ImpressionTC" localSheetId="1">#REF!</definedName>
    <definedName name="ImpressionTC">#REF!</definedName>
    <definedName name="ImpressionTL" localSheetId="3">#REF!</definedName>
    <definedName name="ImpressionTL" localSheetId="2">#REF!</definedName>
    <definedName name="ImpressionTL" localSheetId="1">#REF!</definedName>
    <definedName name="ImpressionTL">#REF!</definedName>
    <definedName name="IMPRESSPART" localSheetId="3">#REF!</definedName>
    <definedName name="IMPRESSPART" localSheetId="2">#REF!</definedName>
    <definedName name="IMPRESSPART" localSheetId="1">#REF!</definedName>
    <definedName name="IMPRESSPART">#REF!</definedName>
    <definedName name="IMPRIM_TOUT" localSheetId="3">#REF!,#REF!</definedName>
    <definedName name="IMPRIM_TOUT" localSheetId="2">#REF!,#REF!</definedName>
    <definedName name="IMPRIM_TOUT" localSheetId="1">#REF!,#REF!</definedName>
    <definedName name="IMPRIM_TOUT">#REF!,#REF!</definedName>
    <definedName name="Imprimir_área_IM" localSheetId="3">#REF!</definedName>
    <definedName name="Imprimir_área_IM" localSheetId="2">#REF!</definedName>
    <definedName name="Imprimir_área_IM" localSheetId="1">#REF!</definedName>
    <definedName name="Imprimir_área_IM">#REF!</definedName>
    <definedName name="impverif" localSheetId="3">#REF!</definedName>
    <definedName name="impverif" localSheetId="2">#REF!</definedName>
    <definedName name="impverif" localSheetId="1">#REF!</definedName>
    <definedName name="impverif">#REF!</definedName>
    <definedName name="Incentive10000">0</definedName>
    <definedName name="Incentive443099">0</definedName>
    <definedName name="Incentive443471">0</definedName>
    <definedName name="Incentive443483">0</definedName>
    <definedName name="Incentive443484">0</definedName>
    <definedName name="Incentive444122">0</definedName>
    <definedName name="Incentive444135">0</definedName>
    <definedName name="Incentive444349">0</definedName>
    <definedName name="Incentive475130">0</definedName>
    <definedName name="Incentive475131">0</definedName>
    <definedName name="Incentive475139">0</definedName>
    <definedName name="Incentive475507">0</definedName>
    <definedName name="Incentive475530">0</definedName>
    <definedName name="Incentive479346">0</definedName>
    <definedName name="Incentive479368">0</definedName>
    <definedName name="Incentive479369">0</definedName>
    <definedName name="Incentive479370">0</definedName>
    <definedName name="Incentive479380">0</definedName>
    <definedName name="Incentive479483">0</definedName>
    <definedName name="Incentive479687">0</definedName>
    <definedName name="Incentive571031">0</definedName>
    <definedName name="Incentive571154">0</definedName>
    <definedName name="Incentive571156">0</definedName>
    <definedName name="Incentive594054">0</definedName>
    <definedName name="Incentive594182">0</definedName>
    <definedName name="Incentive594343">0</definedName>
    <definedName name="Incentive651015">0</definedName>
    <definedName name="Incentive651037">0</definedName>
    <definedName name="Incentive651080">0</definedName>
    <definedName name="Incentive651085">0</definedName>
    <definedName name="Incentive651101">0</definedName>
    <definedName name="Incentive651182">0</definedName>
    <definedName name="Incentive651512">0</definedName>
    <definedName name="Incentive651569">0</definedName>
    <definedName name="Incentive651673">0</definedName>
    <definedName name="Incentive65882">0</definedName>
    <definedName name="Incentive65886">0</definedName>
    <definedName name="Incentive65888">0</definedName>
    <definedName name="Incentive65892">0</definedName>
    <definedName name="Incentive696007">0</definedName>
    <definedName name="Incentive696008">0</definedName>
    <definedName name="Incentive696117">0</definedName>
    <definedName name="Incentive696189">0</definedName>
    <definedName name="Incentive696416">0</definedName>
    <definedName name="Incentive696893">0</definedName>
    <definedName name="Incentive696898">0</definedName>
    <definedName name="Incentive7256214">0</definedName>
    <definedName name="Incentive7256284">0</definedName>
    <definedName name="Incentive7260060">0</definedName>
    <definedName name="Incentive7260061">0</definedName>
    <definedName name="Incentive7292954">0</definedName>
    <definedName name="Incentive7309807">0</definedName>
    <definedName name="Incentive7324943">0</definedName>
    <definedName name="Incentive7334507">0</definedName>
    <definedName name="Incentive7334509">0</definedName>
    <definedName name="Incentive7361922">0</definedName>
    <definedName name="Incentive7363044">0</definedName>
    <definedName name="Incentive7423584">0</definedName>
    <definedName name="Incentive7439151">0</definedName>
    <definedName name="Incentive7439152">0</definedName>
    <definedName name="Incentive7439158">0</definedName>
    <definedName name="Incentive7446870">0</definedName>
    <definedName name="Incentive7453821">0</definedName>
    <definedName name="Incentive7470802">0</definedName>
    <definedName name="Incentive7530010">0</definedName>
    <definedName name="Incentive7530056">0</definedName>
    <definedName name="Incentive7530094">0</definedName>
    <definedName name="Incentive7530095">0</definedName>
    <definedName name="Incentive7530096">0</definedName>
    <definedName name="Incentive7538642">0</definedName>
    <definedName name="Incentive7538643">0</definedName>
    <definedName name="Incentive7538680">0</definedName>
    <definedName name="Incentive7538684">0</definedName>
    <definedName name="Incentive7538689">0</definedName>
    <definedName name="Incentive7545240">0</definedName>
    <definedName name="Incentive7545331">0</definedName>
    <definedName name="Incentive7545332">0</definedName>
    <definedName name="Incentive7545333">0</definedName>
    <definedName name="Incentive7545362">0</definedName>
    <definedName name="Incentive7556125">0</definedName>
    <definedName name="Incentive7556126">0</definedName>
    <definedName name="Incentive7556127">0</definedName>
    <definedName name="Incentive7613927">0</definedName>
    <definedName name="Incentive7619674">0</definedName>
    <definedName name="Incentive7620865">0</definedName>
    <definedName name="Incentive7730293">0</definedName>
    <definedName name="Incentive846056">0</definedName>
    <definedName name="Income_tax">[37]Hyp!$B$62</definedName>
    <definedName name="INDEPENDENTES" localSheetId="3">#REF!</definedName>
    <definedName name="INDEPENDENTES" localSheetId="2">#REF!</definedName>
    <definedName name="INDEPENDENTES" localSheetId="1">#REF!</definedName>
    <definedName name="INDEPENDENTES">#REF!</definedName>
    <definedName name="INDICADORES" localSheetId="3">#REF!</definedName>
    <definedName name="INDICADORES" localSheetId="2">#REF!</definedName>
    <definedName name="INDICADORES" localSheetId="1">#REF!</definedName>
    <definedName name="INDICADORES">#REF!</definedName>
    <definedName name="indice">[6]Synthèse!$N$3</definedName>
    <definedName name="Indice_réalisé">[131]Réalisé!$A$41</definedName>
    <definedName name="inf" localSheetId="3">#REF!</definedName>
    <definedName name="inf" localSheetId="2">#REF!</definedName>
    <definedName name="inf" localSheetId="1">#REF!</definedName>
    <definedName name="inf">#REF!</definedName>
    <definedName name="InflationFG">[44]Hypothèses!$G$37</definedName>
    <definedName name="Info" localSheetId="3">[132]Original!#REF!</definedName>
    <definedName name="Info" localSheetId="2">[132]Original!#REF!</definedName>
    <definedName name="Info" localSheetId="1">[132]Original!#REF!</definedName>
    <definedName name="Info">[132]Original!#REF!</definedName>
    <definedName name="info_GMP" localSheetId="3">#REF!</definedName>
    <definedName name="info_GMP" localSheetId="2">#REF!</definedName>
    <definedName name="info_GMP" localSheetId="1">#REF!</definedName>
    <definedName name="info_GMP">#REF!</definedName>
    <definedName name="INFOS1" localSheetId="3">#REF!</definedName>
    <definedName name="INFOS1" localSheetId="2">#REF!</definedName>
    <definedName name="INFOS1" localSheetId="1">#REF!</definedName>
    <definedName name="INFOS1">#REF!</definedName>
    <definedName name="INFOS2" localSheetId="3">#REF!</definedName>
    <definedName name="INFOS2" localSheetId="2">#REF!</definedName>
    <definedName name="INFOS2" localSheetId="1">#REF!</definedName>
    <definedName name="INFOS2">#REF!</definedName>
    <definedName name="Initialisation" localSheetId="3">#REF!</definedName>
    <definedName name="Initialisation" localSheetId="2">#REF!</definedName>
    <definedName name="Initialisation" localSheetId="1">#REF!</definedName>
    <definedName name="Initialisation">#REF!</definedName>
    <definedName name="Insertions" localSheetId="3">#REF!</definedName>
    <definedName name="Insertions" localSheetId="2">#REF!</definedName>
    <definedName name="Insertions" localSheetId="1">#REF!</definedName>
    <definedName name="Insertions">#REF!</definedName>
    <definedName name="INSTRUCTIONS" localSheetId="3">#REF!</definedName>
    <definedName name="INSTRUCTIONS" localSheetId="2">#REF!</definedName>
    <definedName name="INSTRUCTIONS" localSheetId="1">#REF!</definedName>
    <definedName name="INSTRUCTIONS">#REF!</definedName>
    <definedName name="interessement">[133]efetivos!$B$20</definedName>
    <definedName name="Intest.1">[47]Ref!$B$1</definedName>
    <definedName name="Intest.2">[47]Ref!$B$2</definedName>
    <definedName name="Intest.3">[47]Ref!$B$3</definedName>
    <definedName name="Invest_Bât" localSheetId="3">#REF!</definedName>
    <definedName name="Invest_Bât" localSheetId="2">#REF!</definedName>
    <definedName name="Invest_Bât" localSheetId="1">#REF!</definedName>
    <definedName name="Invest_Bât">#REF!</definedName>
    <definedName name="Invest_Ferr" localSheetId="3">#REF!</definedName>
    <definedName name="Invest_Ferr" localSheetId="2">#REF!</definedName>
    <definedName name="Invest_Ferr" localSheetId="1">#REF!</definedName>
    <definedName name="Invest_Ferr">#REF!</definedName>
    <definedName name="Invest_Log" localSheetId="3">#REF!</definedName>
    <definedName name="Invest_Log" localSheetId="2">#REF!</definedName>
    <definedName name="Invest_Log" localSheetId="1">#REF!</definedName>
    <definedName name="Invest_Log">#REF!</definedName>
    <definedName name="Invest_Mon" localSheetId="3">#REF!</definedName>
    <definedName name="Invest_Mon" localSheetId="2">#REF!</definedName>
    <definedName name="Invest_Mon" localSheetId="1">#REF!</definedName>
    <definedName name="Invest_Mon">#REF!</definedName>
    <definedName name="Invest_Pei" localSheetId="3">#REF!</definedName>
    <definedName name="Invest_Pei" localSheetId="2">#REF!</definedName>
    <definedName name="Invest_Pei" localSheetId="1">#REF!</definedName>
    <definedName name="Invest_Pei">#REF!</definedName>
    <definedName name="INVESTIS">[40]Feuil1!$C$1:$O$22</definedName>
    <definedName name="ipr" localSheetId="3">#REF!</definedName>
    <definedName name="ipr" localSheetId="2">#REF!</definedName>
    <definedName name="ipr" localSheetId="1">#REF!</definedName>
    <definedName name="ipr">#REF!</definedName>
    <definedName name="IRR_direct" localSheetId="3">#REF!</definedName>
    <definedName name="IRR_direct" localSheetId="2">#REF!</definedName>
    <definedName name="IRR_direct" localSheetId="1">#REF!</definedName>
    <definedName name="IRR_direct">#REF!</definedName>
    <definedName name="IRR_full_cost" localSheetId="3">#REF!</definedName>
    <definedName name="IRR_full_cost" localSheetId="2">#REF!</definedName>
    <definedName name="IRR_full_cost" localSheetId="1">#REF!</definedName>
    <definedName name="IRR_full_cost">#REF!</definedName>
    <definedName name="IS_frei" localSheetId="3">#REF!,#REF!,#REF!,#REF!,#REF!,#REF!,#REF!,#REF!,#REF!,#REF!,#REF!,#REF!,#REF!,#REF!,#REF!,#REF!,#REF!</definedName>
    <definedName name="IS_frei" localSheetId="2">#REF!,#REF!,#REF!,#REF!,#REF!,#REF!,#REF!,#REF!,#REF!,#REF!,#REF!,#REF!,#REF!,#REF!,#REF!,#REF!,#REF!</definedName>
    <definedName name="IS_frei" localSheetId="1">#REF!,#REF!,#REF!,#REF!,#REF!,#REF!,#REF!,#REF!,#REF!,#REF!,#REF!,#REF!,#REF!,#REF!,#REF!,#REF!,#REF!</definedName>
    <definedName name="IS_frei">#REF!,#REF!,#REF!,#REF!,#REF!,#REF!,#REF!,#REF!,#REF!,#REF!,#REF!,#REF!,#REF!,#REF!,#REF!,#REF!,#REF!</definedName>
    <definedName name="IS_gesperrt" localSheetId="3">#REF!,#REF!,#REF!,#REF!,#REF!,#REF!,#REF!,#REF!,#REF!,#REF!,#REF!,#REF!,#REF!,#REF!</definedName>
    <definedName name="IS_gesperrt" localSheetId="2">#REF!,#REF!,#REF!,#REF!,#REF!,#REF!,#REF!,#REF!,#REF!,#REF!,#REF!,#REF!,#REF!,#REF!</definedName>
    <definedName name="IS_gesperrt" localSheetId="1">#REF!,#REF!,#REF!,#REF!,#REF!,#REF!,#REF!,#REF!,#REF!,#REF!,#REF!,#REF!,#REF!,#REF!</definedName>
    <definedName name="IS_gesperrt">#REF!,#REF!,#REF!,#REF!,#REF!,#REF!,#REF!,#REF!,#REF!,#REF!,#REF!,#REF!,#REF!,#REF!</definedName>
    <definedName name="IS_oFormel" localSheetId="3">#REF!</definedName>
    <definedName name="IS_oFormel" localSheetId="2">#REF!</definedName>
    <definedName name="IS_oFormel" localSheetId="1">#REF!</definedName>
    <definedName name="IS_oFormel">#REF!</definedName>
    <definedName name="isal" localSheetId="3">#REF!</definedName>
    <definedName name="isal" localSheetId="2">#REF!</definedName>
    <definedName name="isal" localSheetId="1">#REF!</definedName>
    <definedName name="isal">#REF!</definedName>
    <definedName name="ISO">[11]ISO!$B$2:$H$63</definedName>
    <definedName name="ITA">[39]BilanEff!$F$109</definedName>
    <definedName name="Itog" localSheetId="3">#REF!</definedName>
    <definedName name="Itog" localSheetId="2">#REF!</definedName>
    <definedName name="Itog" localSheetId="1">#REF!</definedName>
    <definedName name="Itog">#REF!</definedName>
    <definedName name="IVA" localSheetId="3">#REF!</definedName>
    <definedName name="IVA" localSheetId="2">#REF!</definedName>
    <definedName name="IVA" localSheetId="1">#REF!</definedName>
    <definedName name="IVA">#REF!</definedName>
    <definedName name="ivn" localSheetId="3">#REF!</definedName>
    <definedName name="ivn" localSheetId="2">#REF!</definedName>
    <definedName name="ivn" localSheetId="1">#REF!</definedName>
    <definedName name="ivn">#REF!</definedName>
    <definedName name="ivo" localSheetId="3">#REF!</definedName>
    <definedName name="ivo" localSheetId="2">#REF!</definedName>
    <definedName name="ivo" localSheetId="1">#REF!</definedName>
    <definedName name="ivo">#REF!</definedName>
    <definedName name="j" localSheetId="2">[0]!_SCH_16801_16801</definedName>
    <definedName name="j">#N/A</definedName>
    <definedName name="j_1" localSheetId="2">[0]!_SCH_16801_16801</definedName>
    <definedName name="j_1">#N/A</definedName>
    <definedName name="J_A_N" localSheetId="3">#REF!</definedName>
    <definedName name="J_A_N" localSheetId="2">#REF!</definedName>
    <definedName name="J_A_N" localSheetId="1">#REF!</definedName>
    <definedName name="J_A_N">#REF!</definedName>
    <definedName name="J_U_I_L_L" localSheetId="3">#REF!</definedName>
    <definedName name="J_U_I_L_L" localSheetId="2">#REF!</definedName>
    <definedName name="J_U_I_L_L" localSheetId="1">#REF!</definedName>
    <definedName name="J_U_I_L_L">#REF!</definedName>
    <definedName name="J_U_N" localSheetId="3">#REF!</definedName>
    <definedName name="J_U_N" localSheetId="2">#REF!</definedName>
    <definedName name="J_U_N" localSheetId="1">#REF!</definedName>
    <definedName name="J_U_N">#REF!</definedName>
    <definedName name="J2F1" localSheetId="3">#REF!</definedName>
    <definedName name="J2F1" localSheetId="2">#REF!</definedName>
    <definedName name="J2F1" localSheetId="1">#REF!</definedName>
    <definedName name="J2F1">#REF!</definedName>
    <definedName name="J2F2" localSheetId="3">#REF!</definedName>
    <definedName name="J2F2" localSheetId="2">#REF!</definedName>
    <definedName name="J2F2" localSheetId="1">#REF!</definedName>
    <definedName name="J2F2">#REF!</definedName>
    <definedName name="J2F3" localSheetId="3">#REF!</definedName>
    <definedName name="J2F3" localSheetId="2">#REF!</definedName>
    <definedName name="J2F3" localSheetId="1">#REF!</definedName>
    <definedName name="J2F3">#REF!</definedName>
    <definedName name="J2F4" localSheetId="3">#REF!</definedName>
    <definedName name="J2F4" localSheetId="2">#REF!</definedName>
    <definedName name="J2F4" localSheetId="1">#REF!</definedName>
    <definedName name="J2F4">#REF!</definedName>
    <definedName name="J2F5" localSheetId="3">#REF!</definedName>
    <definedName name="J2F5" localSheetId="2">#REF!</definedName>
    <definedName name="J2F5" localSheetId="1">#REF!</definedName>
    <definedName name="J2F5">#REF!</definedName>
    <definedName name="J2FB" localSheetId="3">#REF!</definedName>
    <definedName name="J2FB" localSheetId="2">#REF!</definedName>
    <definedName name="J2FB" localSheetId="1">#REF!</definedName>
    <definedName name="J2FB">#REF!</definedName>
    <definedName name="J2R1" localSheetId="3">#REF!</definedName>
    <definedName name="J2R1" localSheetId="2">#REF!</definedName>
    <definedName name="J2R1" localSheetId="1">#REF!</definedName>
    <definedName name="J2R1">#REF!</definedName>
    <definedName name="J2R2" localSheetId="3">#REF!</definedName>
    <definedName name="J2R2" localSheetId="2">#REF!</definedName>
    <definedName name="J2R2" localSheetId="1">#REF!</definedName>
    <definedName name="J2R2">#REF!</definedName>
    <definedName name="J3F1" localSheetId="3">#REF!</definedName>
    <definedName name="J3F1" localSheetId="2">#REF!</definedName>
    <definedName name="J3F1" localSheetId="1">#REF!</definedName>
    <definedName name="J3F1">#REF!</definedName>
    <definedName name="J3F2" localSheetId="3">#REF!</definedName>
    <definedName name="J3F2" localSheetId="2">#REF!</definedName>
    <definedName name="J3F2" localSheetId="1">#REF!</definedName>
    <definedName name="J3F2">#REF!</definedName>
    <definedName name="J3F3" localSheetId="3">#REF!</definedName>
    <definedName name="J3F3" localSheetId="2">#REF!</definedName>
    <definedName name="J3F3" localSheetId="1">#REF!</definedName>
    <definedName name="J3F3">#REF!</definedName>
    <definedName name="J3F4" localSheetId="3">#REF!</definedName>
    <definedName name="J3F4" localSheetId="2">#REF!</definedName>
    <definedName name="J3F4" localSheetId="1">#REF!</definedName>
    <definedName name="J3F4">#REF!</definedName>
    <definedName name="J3F5" localSheetId="3">#REF!</definedName>
    <definedName name="J3F5" localSheetId="2">#REF!</definedName>
    <definedName name="J3F5" localSheetId="1">#REF!</definedName>
    <definedName name="J3F5">#REF!</definedName>
    <definedName name="J3FB" localSheetId="3">#REF!</definedName>
    <definedName name="J3FB" localSheetId="2">#REF!</definedName>
    <definedName name="J3FB" localSheetId="1">#REF!</definedName>
    <definedName name="J3FB">#REF!</definedName>
    <definedName name="J3R1" localSheetId="3">#REF!</definedName>
    <definedName name="J3R1" localSheetId="2">#REF!</definedName>
    <definedName name="J3R1" localSheetId="1">#REF!</definedName>
    <definedName name="J3R1">#REF!</definedName>
    <definedName name="J3R2" localSheetId="3">#REF!</definedName>
    <definedName name="J3R2" localSheetId="2">#REF!</definedName>
    <definedName name="J3R2" localSheetId="1">#REF!</definedName>
    <definedName name="J3R2">#REF!</definedName>
    <definedName name="J4F1" localSheetId="3">#REF!</definedName>
    <definedName name="J4F1" localSheetId="2">#REF!</definedName>
    <definedName name="J4F1" localSheetId="1">#REF!</definedName>
    <definedName name="J4F1">#REF!</definedName>
    <definedName name="J4F2" localSheetId="3">#REF!</definedName>
    <definedName name="J4F2" localSheetId="2">#REF!</definedName>
    <definedName name="J4F2" localSheetId="1">#REF!</definedName>
    <definedName name="J4F2">#REF!</definedName>
    <definedName name="J4F3" localSheetId="3">#REF!</definedName>
    <definedName name="J4F3" localSheetId="2">#REF!</definedName>
    <definedName name="J4F3" localSheetId="1">#REF!</definedName>
    <definedName name="J4F3">#REF!</definedName>
    <definedName name="J4F4" localSheetId="3">#REF!</definedName>
    <definedName name="J4F4" localSheetId="2">#REF!</definedName>
    <definedName name="J4F4" localSheetId="1">#REF!</definedName>
    <definedName name="J4F4">#REF!</definedName>
    <definedName name="J4F5" localSheetId="3">#REF!</definedName>
    <definedName name="J4F5" localSheetId="2">#REF!</definedName>
    <definedName name="J4F5" localSheetId="1">#REF!</definedName>
    <definedName name="J4F5">#REF!</definedName>
    <definedName name="J4FB" localSheetId="3">#REF!</definedName>
    <definedName name="J4FB" localSheetId="2">#REF!</definedName>
    <definedName name="J4FB" localSheetId="1">#REF!</definedName>
    <definedName name="J4FB">#REF!</definedName>
    <definedName name="J4R1" localSheetId="3">#REF!</definedName>
    <definedName name="J4R1" localSheetId="2">#REF!</definedName>
    <definedName name="J4R1" localSheetId="1">#REF!</definedName>
    <definedName name="J4R1">#REF!</definedName>
    <definedName name="J4R2" localSheetId="3">#REF!</definedName>
    <definedName name="J4R2" localSheetId="2">#REF!</definedName>
    <definedName name="J4R2" localSheetId="1">#REF!</definedName>
    <definedName name="J4R2">#REF!</definedName>
    <definedName name="J5F1" localSheetId="3">#REF!</definedName>
    <definedName name="J5F1" localSheetId="2">#REF!</definedName>
    <definedName name="J5F1" localSheetId="1">#REF!</definedName>
    <definedName name="J5F1">#REF!</definedName>
    <definedName name="J5F2" localSheetId="3">#REF!</definedName>
    <definedName name="J5F2" localSheetId="2">#REF!</definedName>
    <definedName name="J5F2" localSheetId="1">#REF!</definedName>
    <definedName name="J5F2">#REF!</definedName>
    <definedName name="J5F3" localSheetId="3">#REF!</definedName>
    <definedName name="J5F3" localSheetId="2">#REF!</definedName>
    <definedName name="J5F3" localSheetId="1">#REF!</definedName>
    <definedName name="J5F3">#REF!</definedName>
    <definedName name="J5F4" localSheetId="3">#REF!</definedName>
    <definedName name="J5F4" localSheetId="2">#REF!</definedName>
    <definedName name="J5F4" localSheetId="1">#REF!</definedName>
    <definedName name="J5F4">#REF!</definedName>
    <definedName name="J5F5" localSheetId="3">#REF!</definedName>
    <definedName name="J5F5" localSheetId="2">#REF!</definedName>
    <definedName name="J5F5" localSheetId="1">#REF!</definedName>
    <definedName name="J5F5">#REF!</definedName>
    <definedName name="J5FB" localSheetId="3">#REF!</definedName>
    <definedName name="J5FB" localSheetId="2">#REF!</definedName>
    <definedName name="J5FB" localSheetId="1">#REF!</definedName>
    <definedName name="J5FB">#REF!</definedName>
    <definedName name="J5R1" localSheetId="3">#REF!</definedName>
    <definedName name="J5R1" localSheetId="2">#REF!</definedName>
    <definedName name="J5R1" localSheetId="1">#REF!</definedName>
    <definedName name="J5R1">#REF!</definedName>
    <definedName name="J5R2" localSheetId="3">#REF!</definedName>
    <definedName name="J5R2" localSheetId="2">#REF!</definedName>
    <definedName name="J5R2" localSheetId="1">#REF!</definedName>
    <definedName name="J5R2">#REF!</definedName>
    <definedName name="J6F1" localSheetId="3">#REF!</definedName>
    <definedName name="J6F1" localSheetId="2">#REF!</definedName>
    <definedName name="J6F1" localSheetId="1">#REF!</definedName>
    <definedName name="J6F1">#REF!</definedName>
    <definedName name="J6F2" localSheetId="3">#REF!</definedName>
    <definedName name="J6F2" localSheetId="2">#REF!</definedName>
    <definedName name="J6F2" localSheetId="1">#REF!</definedName>
    <definedName name="J6F2">#REF!</definedName>
    <definedName name="J6F3" localSheetId="3">#REF!</definedName>
    <definedName name="J6F3" localSheetId="2">#REF!</definedName>
    <definedName name="J6F3" localSheetId="1">#REF!</definedName>
    <definedName name="J6F3">#REF!</definedName>
    <definedName name="J6F4" localSheetId="3">#REF!</definedName>
    <definedName name="J6F4" localSheetId="2">#REF!</definedName>
    <definedName name="J6F4" localSheetId="1">#REF!</definedName>
    <definedName name="J6F4">#REF!</definedName>
    <definedName name="J6F5" localSheetId="3">#REF!</definedName>
    <definedName name="J6F5" localSheetId="2">#REF!</definedName>
    <definedName name="J6F5" localSheetId="1">#REF!</definedName>
    <definedName name="J6F5">#REF!</definedName>
    <definedName name="J6FB" localSheetId="3">#REF!</definedName>
    <definedName name="J6FB" localSheetId="2">#REF!</definedName>
    <definedName name="J6FB" localSheetId="1">#REF!</definedName>
    <definedName name="J6FB">#REF!</definedName>
    <definedName name="J6R1" localSheetId="3">#REF!</definedName>
    <definedName name="J6R1" localSheetId="2">#REF!</definedName>
    <definedName name="J6R1" localSheetId="1">#REF!</definedName>
    <definedName name="J6R1">#REF!</definedName>
    <definedName name="J6R2" localSheetId="3">#REF!</definedName>
    <definedName name="J6R2" localSheetId="2">#REF!</definedName>
    <definedName name="J6R2" localSheetId="1">#REF!</definedName>
    <definedName name="J6R2">#REF!</definedName>
    <definedName name="J7_F5" localSheetId="3">#REF!</definedName>
    <definedName name="J7_F5" localSheetId="2">#REF!</definedName>
    <definedName name="J7_F5" localSheetId="1">#REF!</definedName>
    <definedName name="J7_F5">#REF!</definedName>
    <definedName name="J7F1" localSheetId="3">#REF!</definedName>
    <definedName name="J7F1" localSheetId="2">#REF!</definedName>
    <definedName name="J7F1" localSheetId="1">#REF!</definedName>
    <definedName name="J7F1">#REF!</definedName>
    <definedName name="J7F2" localSheetId="3">#REF!</definedName>
    <definedName name="J7F2" localSheetId="2">#REF!</definedName>
    <definedName name="J7F2" localSheetId="1">#REF!</definedName>
    <definedName name="J7F2">#REF!</definedName>
    <definedName name="J7F3" localSheetId="3">#REF!</definedName>
    <definedName name="J7F3" localSheetId="2">#REF!</definedName>
    <definedName name="J7F3" localSheetId="1">#REF!</definedName>
    <definedName name="J7F3">#REF!</definedName>
    <definedName name="J7F4" localSheetId="3">#REF!</definedName>
    <definedName name="J7F4" localSheetId="2">#REF!</definedName>
    <definedName name="J7F4" localSheetId="1">#REF!</definedName>
    <definedName name="J7F4">#REF!</definedName>
    <definedName name="J7FB" localSheetId="3">#REF!</definedName>
    <definedName name="J7FB" localSheetId="2">#REF!</definedName>
    <definedName name="J7FB" localSheetId="1">#REF!</definedName>
    <definedName name="J7FB">#REF!</definedName>
    <definedName name="J7R1" localSheetId="3">#REF!</definedName>
    <definedName name="J7R1" localSheetId="2">#REF!</definedName>
    <definedName name="J7R1" localSheetId="1">#REF!</definedName>
    <definedName name="J7R1">#REF!</definedName>
    <definedName name="J7R2" localSheetId="3">#REF!</definedName>
    <definedName name="J7R2" localSheetId="2">#REF!</definedName>
    <definedName name="J7R2" localSheetId="1">#REF!</definedName>
    <definedName name="J7R2">#REF!</definedName>
    <definedName name="ja">[48]Menu!$A$3</definedName>
    <definedName name="jan">[48]Menu!$A$2</definedName>
    <definedName name="Jantes" localSheetId="3">#REF!</definedName>
    <definedName name="Jantes" localSheetId="2">#REF!</definedName>
    <definedName name="Jantes" localSheetId="1">#REF!</definedName>
    <definedName name="Jantes">#REF!</definedName>
    <definedName name="janvier">[48]Menu!$A$4</definedName>
    <definedName name="JAT">[41]D!$B$4</definedName>
    <definedName name="JC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JC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JC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JC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JFV" localSheetId="3">#REF!</definedName>
    <definedName name="JFV" localSheetId="2">#REF!</definedName>
    <definedName name="JFV" localSheetId="1">#REF!</definedName>
    <definedName name="JFV">#REF!</definedName>
    <definedName name="jghj">[134]DAIC!$C$31</definedName>
    <definedName name="jhfhkg">[134]DAIC!$C$13</definedName>
    <definedName name="jj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jj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jj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jj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jjj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jjj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jjj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jjj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jl">[48]Menu!$G$3</definedName>
    <definedName name="jn">[48]Menu!$F$3</definedName>
    <definedName name="Jours_travaillés" localSheetId="3">#REF!</definedName>
    <definedName name="Jours_travaillés" localSheetId="2">#REF!</definedName>
    <definedName name="Jours_travaillés" localSheetId="1">#REF!</definedName>
    <definedName name="Jours_travaillés">#REF!</definedName>
    <definedName name="js" localSheetId="3">#REF!</definedName>
    <definedName name="js" localSheetId="2">#REF!</definedName>
    <definedName name="js" localSheetId="1">#REF!</definedName>
    <definedName name="js">#REF!</definedName>
    <definedName name="ju" localSheetId="3" hidden="1">#REF!</definedName>
    <definedName name="ju" localSheetId="2" hidden="1">#REF!</definedName>
    <definedName name="ju" localSheetId="1" hidden="1">#REF!</definedName>
    <definedName name="ju" hidden="1">#REF!</definedName>
    <definedName name="juil">'[135]07'!$A$3:$B$129</definedName>
    <definedName name="JUIL09" localSheetId="3">#REF!</definedName>
    <definedName name="JUIL09" localSheetId="2">#REF!</definedName>
    <definedName name="JUIL09" localSheetId="1">#REF!</definedName>
    <definedName name="JUIL09">#REF!</definedName>
    <definedName name="juillet">[48]Menu!$G$4</definedName>
    <definedName name="juin">[48]Menu!$F$4</definedName>
    <definedName name="jul">[48]Menu!$G$2</definedName>
    <definedName name="jumper" localSheetId="3">#REF!</definedName>
    <definedName name="jumper" localSheetId="2">#REF!</definedName>
    <definedName name="jumper" localSheetId="1">#REF!</definedName>
    <definedName name="jumper">#REF!</definedName>
    <definedName name="jumper1" localSheetId="3">#REF!</definedName>
    <definedName name="jumper1" localSheetId="2">#REF!</definedName>
    <definedName name="jumper1" localSheetId="1">#REF!</definedName>
    <definedName name="jumper1">#REF!</definedName>
    <definedName name="jumper10" localSheetId="3">#REF!</definedName>
    <definedName name="jumper10" localSheetId="2">#REF!</definedName>
    <definedName name="jumper10" localSheetId="1">#REF!</definedName>
    <definedName name="jumper10">#REF!</definedName>
    <definedName name="jumper11" localSheetId="3">#REF!</definedName>
    <definedName name="jumper11" localSheetId="2">#REF!</definedName>
    <definedName name="jumper11" localSheetId="1">#REF!</definedName>
    <definedName name="jumper11">#REF!</definedName>
    <definedName name="jumper12" localSheetId="3">#REF!</definedName>
    <definedName name="jumper12" localSheetId="2">#REF!</definedName>
    <definedName name="jumper12" localSheetId="1">#REF!</definedName>
    <definedName name="jumper12">#REF!</definedName>
    <definedName name="jumper2" localSheetId="3">#REF!</definedName>
    <definedName name="jumper2" localSheetId="2">#REF!</definedName>
    <definedName name="jumper2" localSheetId="1">#REF!</definedName>
    <definedName name="jumper2">#REF!</definedName>
    <definedName name="jumper3" localSheetId="3">#REF!</definedName>
    <definedName name="jumper3" localSheetId="2">#REF!</definedName>
    <definedName name="jumper3" localSheetId="1">#REF!</definedName>
    <definedName name="jumper3">#REF!</definedName>
    <definedName name="jumper4" localSheetId="3">#REF!</definedName>
    <definedName name="jumper4" localSheetId="2">#REF!</definedName>
    <definedName name="jumper4" localSheetId="1">#REF!</definedName>
    <definedName name="jumper4">#REF!</definedName>
    <definedName name="jumper5" localSheetId="3">#REF!</definedName>
    <definedName name="jumper5" localSheetId="2">#REF!</definedName>
    <definedName name="jumper5" localSheetId="1">#REF!</definedName>
    <definedName name="jumper5">#REF!</definedName>
    <definedName name="jumper6" localSheetId="3">#REF!</definedName>
    <definedName name="jumper6" localSheetId="2">#REF!</definedName>
    <definedName name="jumper6" localSheetId="1">#REF!</definedName>
    <definedName name="jumper6">#REF!</definedName>
    <definedName name="jumper7" localSheetId="3">#REF!</definedName>
    <definedName name="jumper7" localSheetId="2">#REF!</definedName>
    <definedName name="jumper7" localSheetId="1">#REF!</definedName>
    <definedName name="jumper7">#REF!</definedName>
    <definedName name="jumper8" localSheetId="3">#REF!</definedName>
    <definedName name="jumper8" localSheetId="2">#REF!</definedName>
    <definedName name="jumper8" localSheetId="1">#REF!</definedName>
    <definedName name="jumper8">#REF!</definedName>
    <definedName name="jumper9" localSheetId="3">#REF!</definedName>
    <definedName name="jumper9" localSheetId="2">#REF!</definedName>
    <definedName name="jumper9" localSheetId="1">#REF!</definedName>
    <definedName name="jumper9">#REF!</definedName>
    <definedName name="jumpy" localSheetId="3">#REF!</definedName>
    <definedName name="jumpy" localSheetId="2">#REF!</definedName>
    <definedName name="jumpy" localSheetId="1">#REF!</definedName>
    <definedName name="jumpy">#REF!</definedName>
    <definedName name="jumpy1" localSheetId="3">#REF!</definedName>
    <definedName name="jumpy1" localSheetId="2">#REF!</definedName>
    <definedName name="jumpy1" localSheetId="1">#REF!</definedName>
    <definedName name="jumpy1">#REF!</definedName>
    <definedName name="jumpy10" localSheetId="3">#REF!</definedName>
    <definedName name="jumpy10" localSheetId="2">#REF!</definedName>
    <definedName name="jumpy10" localSheetId="1">#REF!</definedName>
    <definedName name="jumpy10">#REF!</definedName>
    <definedName name="jumpy11" localSheetId="3">#REF!</definedName>
    <definedName name="jumpy11" localSheetId="2">#REF!</definedName>
    <definedName name="jumpy11" localSheetId="1">#REF!</definedName>
    <definedName name="jumpy11">#REF!</definedName>
    <definedName name="jumpy12" localSheetId="3">#REF!</definedName>
    <definedName name="jumpy12" localSheetId="2">#REF!</definedName>
    <definedName name="jumpy12" localSheetId="1">#REF!</definedName>
    <definedName name="jumpy12">#REF!</definedName>
    <definedName name="jumpy2" localSheetId="3">#REF!</definedName>
    <definedName name="jumpy2" localSheetId="2">#REF!</definedName>
    <definedName name="jumpy2" localSheetId="1">#REF!</definedName>
    <definedName name="jumpy2">#REF!</definedName>
    <definedName name="jumpy3" localSheetId="3">#REF!</definedName>
    <definedName name="jumpy3" localSheetId="2">#REF!</definedName>
    <definedName name="jumpy3" localSheetId="1">#REF!</definedName>
    <definedName name="jumpy3">#REF!</definedName>
    <definedName name="jumpy4" localSheetId="3">#REF!</definedName>
    <definedName name="jumpy4" localSheetId="2">#REF!</definedName>
    <definedName name="jumpy4" localSheetId="1">#REF!</definedName>
    <definedName name="jumpy4">#REF!</definedName>
    <definedName name="jumpy5" localSheetId="3">#REF!</definedName>
    <definedName name="jumpy5" localSheetId="2">#REF!</definedName>
    <definedName name="jumpy5" localSheetId="1">#REF!</definedName>
    <definedName name="jumpy5">#REF!</definedName>
    <definedName name="jumpy6" localSheetId="3">#REF!</definedName>
    <definedName name="jumpy6" localSheetId="2">#REF!</definedName>
    <definedName name="jumpy6" localSheetId="1">#REF!</definedName>
    <definedName name="jumpy6">#REF!</definedName>
    <definedName name="jumpy7" localSheetId="3">#REF!</definedName>
    <definedName name="jumpy7" localSheetId="2">#REF!</definedName>
    <definedName name="jumpy7" localSheetId="1">#REF!</definedName>
    <definedName name="jumpy7">#REF!</definedName>
    <definedName name="jumpy8" localSheetId="3">#REF!</definedName>
    <definedName name="jumpy8" localSheetId="2">#REF!</definedName>
    <definedName name="jumpy8" localSheetId="1">#REF!</definedName>
    <definedName name="jumpy8">#REF!</definedName>
    <definedName name="jumpy9" localSheetId="3">#REF!</definedName>
    <definedName name="jumpy9" localSheetId="2">#REF!</definedName>
    <definedName name="jumpy9" localSheetId="1">#REF!</definedName>
    <definedName name="jumpy9">#REF!</definedName>
    <definedName name="jun">[48]Menu!$F$2</definedName>
    <definedName name="K_LGT1IN22A" localSheetId="3">'[136]Laguna GrandTour'!#REF!</definedName>
    <definedName name="K_LGT1IN22A" localSheetId="2">'[136]Laguna GrandTour'!#REF!</definedName>
    <definedName name="K_LGT1IN22A" localSheetId="1">'[136]Laguna GrandTour'!#REF!</definedName>
    <definedName name="K_LGT1IN22A">'[136]Laguna GrandTour'!#REF!</definedName>
    <definedName name="kabk" localSheetId="3">#REF!</definedName>
    <definedName name="kabk" localSheetId="2">#REF!</definedName>
    <definedName name="kabk" localSheetId="1">#REF!</definedName>
    <definedName name="kabk">#REF!</definedName>
    <definedName name="Kader" localSheetId="3">[137]BOTOTPCA!#REF!</definedName>
    <definedName name="Kader" localSheetId="2">[137]BOTOTPCA!#REF!</definedName>
    <definedName name="Kader" localSheetId="1">[137]BOTOTPCA!#REF!</definedName>
    <definedName name="Kader">[137]BOTOTPCA!#REF!</definedName>
    <definedName name="KAN_RN" localSheetId="3">#REF!</definedName>
    <definedName name="KAN_RN" localSheetId="2">#REF!</definedName>
    <definedName name="KAN_RN" localSheetId="1">#REF!</definedName>
    <definedName name="KAN_RN">#REF!</definedName>
    <definedName name="KE">[138]Paramètres!$B$8</definedName>
    <definedName name="kjl">'[100]ECOM Mensuel'!$P$6</definedName>
    <definedName name="kk" localSheetId="3" hidden="1">#REF!</definedName>
    <definedName name="kk" localSheetId="2" hidden="1">#REF!</definedName>
    <definedName name="kk" localSheetId="1" hidden="1">#REF!</definedName>
    <definedName name="kk" hidden="1">#REF!</definedName>
    <definedName name="kkk" localSheetId="3" hidden="1">{#N/A,#N/A,TRUE,"RPAI ""staff""";#N/A,#N/A,TRUE,"RPAI CSH"}</definedName>
    <definedName name="kkk" localSheetId="2" hidden="1">{#N/A,#N/A,TRUE,"RPAI ""staff""";#N/A,#N/A,TRUE,"RPAI CSH"}</definedName>
    <definedName name="kkk" localSheetId="1" hidden="1">{#N/A,#N/A,TRUE,"RPAI ""staff""";#N/A,#N/A,TRUE,"RPAI CSH"}</definedName>
    <definedName name="kkk" hidden="1">{#N/A,#N/A,TRUE,"RPAI ""staff""";#N/A,#N/A,TRUE,"RPAI CSH"}</definedName>
    <definedName name="klh">[134]DAIC!$C$18</definedName>
    <definedName name="klklkl" localSheetId="2">[0]!_SCH_17801_17820</definedName>
    <definedName name="klklkl">#N/A</definedName>
    <definedName name="l" localSheetId="2">[0]!_SCH_17801_17820</definedName>
    <definedName name="l">#N/A</definedName>
    <definedName name="l_1" localSheetId="2">[0]!_SCH_17801_17820</definedName>
    <definedName name="l_1">#N/A</definedName>
    <definedName name="LaDate" localSheetId="3">#REF!</definedName>
    <definedName name="LaDate" localSheetId="2">#REF!</definedName>
    <definedName name="LaDate" localSheetId="1">#REF!</definedName>
    <definedName name="LaDate">#REF!</definedName>
    <definedName name="LAG_DEDIC" localSheetId="3">#REF!</definedName>
    <definedName name="LAG_DEDIC" localSheetId="2">#REF!</definedName>
    <definedName name="LAG_DEDIC" localSheetId="1">#REF!</definedName>
    <definedName name="LAG_DEDIC">#REF!</definedName>
    <definedName name="LAK_DEDIC" localSheetId="3">#REF!</definedName>
    <definedName name="LAK_DEDIC" localSheetId="2">#REF!</definedName>
    <definedName name="LAK_DEDIC" localSheetId="1">#REF!</definedName>
    <definedName name="LAK_DEDIC">#REF!</definedName>
    <definedName name="LAK_RT" localSheetId="3">#REF!</definedName>
    <definedName name="LAK_RT" localSheetId="2">#REF!</definedName>
    <definedName name="LAK_RT" localSheetId="1">#REF!</definedName>
    <definedName name="LAK_RT">#REF!</definedName>
    <definedName name="LAK_RXE" localSheetId="3">#REF!</definedName>
    <definedName name="LAK_RXE" localSheetId="2">#REF!</definedName>
    <definedName name="LAK_RXE" localSheetId="1">#REF!</definedName>
    <definedName name="LAK_RXE">#REF!</definedName>
    <definedName name="Lancia" localSheetId="3">'[89]ventes mensuelles'!#REF!</definedName>
    <definedName name="Lancia" localSheetId="2">'[89]ventes mensuelles'!#REF!</definedName>
    <definedName name="Lancia" localSheetId="1">'[89]ventes mensuelles'!#REF!</definedName>
    <definedName name="Lancia">'[89]ventes mensuelles'!#REF!</definedName>
    <definedName name="LCDV">'[139]LCDV MADAC'!$A$4:$B$311</definedName>
    <definedName name="LCR" localSheetId="3">#REF!</definedName>
    <definedName name="LCR" localSheetId="2">#REF!</definedName>
    <definedName name="LCR" localSheetId="1">#REF!</definedName>
    <definedName name="LCR">#REF!</definedName>
    <definedName name="LD" localSheetId="3">#REF!</definedName>
    <definedName name="LD" localSheetId="2">#REF!</definedName>
    <definedName name="LD" localSheetId="1">#REF!</definedName>
    <definedName name="LD">#REF!</definedName>
    <definedName name="LDPCE" localSheetId="3">#REF!</definedName>
    <definedName name="LDPCE" localSheetId="2">#REF!</definedName>
    <definedName name="LDPCE" localSheetId="1">#REF!</definedName>
    <definedName name="LDPCE">#REF!</definedName>
    <definedName name="LDPPT" localSheetId="3">#REF!</definedName>
    <definedName name="LDPPT" localSheetId="2">#REF!</definedName>
    <definedName name="LDPPT" localSheetId="1">#REF!</definedName>
    <definedName name="LDPPT">#REF!</definedName>
    <definedName name="le">[6]Synthèse!$N$2</definedName>
    <definedName name="LEJOUR" localSheetId="3">#REF!</definedName>
    <definedName name="LEJOUR" localSheetId="2">#REF!</definedName>
    <definedName name="LEJOUR" localSheetId="1">#REF!</definedName>
    <definedName name="LEJOUR">#REF!</definedName>
    <definedName name="LengthK" localSheetId="3">'[55]Шаблон помесячно'!#REF!</definedName>
    <definedName name="LengthK" localSheetId="2">'[55]Шаблон помесячно'!#REF!</definedName>
    <definedName name="LengthK" localSheetId="1">'[55]Шаблон помесячно'!#REF!</definedName>
    <definedName name="LengthK">'[55]Шаблон помесячно'!#REF!</definedName>
    <definedName name="LengthK_1" localSheetId="3">'[56]Шаблон помесячно'!#REF!</definedName>
    <definedName name="LengthK_1" localSheetId="2">'[56]Шаблон помесячно'!#REF!</definedName>
    <definedName name="LengthK_1" localSheetId="1">'[56]Шаблон помесячно'!#REF!</definedName>
    <definedName name="LengthK_1">'[56]Шаблон помесячно'!#REF!</definedName>
    <definedName name="LEVE_VITRES" localSheetId="3">#REF!</definedName>
    <definedName name="LEVE_VITRES" localSheetId="2">#REF!</definedName>
    <definedName name="LEVE_VITRES" localSheetId="1">#REF!</definedName>
    <definedName name="LEVE_VITRES">#REF!</definedName>
    <definedName name="LevierDTAT" localSheetId="3">#REF!</definedName>
    <definedName name="LevierDTAT" localSheetId="2">#REF!</definedName>
    <definedName name="LevierDTAT" localSheetId="1">#REF!</definedName>
    <definedName name="LevierDTAT">#REF!</definedName>
    <definedName name="LHEURE" localSheetId="3">#REF!</definedName>
    <definedName name="LHEURE" localSheetId="2">#REF!</definedName>
    <definedName name="LHEURE" localSheetId="1">#REF!</definedName>
    <definedName name="LHEURE">#REF!</definedName>
    <definedName name="LIAISONS_AU_SOL" localSheetId="3">#REF!</definedName>
    <definedName name="LIAISONS_AU_SOL" localSheetId="2">#REF!</definedName>
    <definedName name="LIAISONS_AU_SOL" localSheetId="1">#REF!</definedName>
    <definedName name="LIAISONS_AU_SOL">#REF!</definedName>
    <definedName name="lib_Avantage_Prix_Autres" localSheetId="3">#REF!</definedName>
    <definedName name="lib_Avantage_Prix_Autres" localSheetId="2">#REF!</definedName>
    <definedName name="lib_Avantage_Prix_Autres" localSheetId="1">#REF!</definedName>
    <definedName name="lib_Avantage_Prix_Autres">#REF!</definedName>
    <definedName name="lib_Avantage_Prix_Options" localSheetId="3">#REF!</definedName>
    <definedName name="lib_Avantage_Prix_Options" localSheetId="2">#REF!</definedName>
    <definedName name="lib_Avantage_Prix_Options" localSheetId="1">#REF!</definedName>
    <definedName name="lib_Avantage_Prix_Options">#REF!</definedName>
    <definedName name="lib_ecart_equipement" localSheetId="3">#REF!</definedName>
    <definedName name="lib_ecart_equipement" localSheetId="2">#REF!</definedName>
    <definedName name="lib_ecart_equipement" localSheetId="1">#REF!</definedName>
    <definedName name="lib_ecart_equipement">#REF!</definedName>
    <definedName name="lib_ecart_Prix_Promo" localSheetId="3">#REF!</definedName>
    <definedName name="lib_ecart_Prix_Promo" localSheetId="2">#REF!</definedName>
    <definedName name="lib_ecart_Prix_Promo" localSheetId="1">#REF!</definedName>
    <definedName name="lib_ecart_Prix_Promo">#REF!</definedName>
    <definedName name="lib_ecart_Prix_Tarif" localSheetId="3">#REF!</definedName>
    <definedName name="lib_ecart_Prix_Tarif" localSheetId="2">#REF!</definedName>
    <definedName name="lib_ecart_Prix_Tarif" localSheetId="1">#REF!</definedName>
    <definedName name="lib_ecart_Prix_Tarif">#REF!</definedName>
    <definedName name="Lib_Effet_Total_Avantage_options" localSheetId="3">#REF!</definedName>
    <definedName name="Lib_Effet_Total_Avantage_options" localSheetId="2">#REF!</definedName>
    <definedName name="Lib_Effet_Total_Avantage_options" localSheetId="1">#REF!</definedName>
    <definedName name="Lib_Effet_Total_Avantage_options">#REF!</definedName>
    <definedName name="lib_Prix_Produit" localSheetId="3">#REF!</definedName>
    <definedName name="lib_Prix_Produit" localSheetId="2">#REF!</definedName>
    <definedName name="lib_Prix_Produit" localSheetId="1">#REF!</definedName>
    <definedName name="lib_Prix_Produit">#REF!</definedName>
    <definedName name="lib_Prix_Produit_PROMO" localSheetId="3">#REF!</definedName>
    <definedName name="lib_Prix_Produit_PROMO" localSheetId="2">#REF!</definedName>
    <definedName name="lib_Prix_Produit_PROMO" localSheetId="1">#REF!</definedName>
    <definedName name="lib_Prix_Produit_PROMO">#REF!</definedName>
    <definedName name="lib_Prix_PROMO" localSheetId="3">#REF!</definedName>
    <definedName name="lib_Prix_PROMO" localSheetId="2">#REF!</definedName>
    <definedName name="lib_Prix_PROMO" localSheetId="1">#REF!</definedName>
    <definedName name="lib_Prix_PROMO">#REF!</definedName>
    <definedName name="lib_prix_reequipement" localSheetId="3">#REF!</definedName>
    <definedName name="lib_prix_reequipement" localSheetId="2">#REF!</definedName>
    <definedName name="lib_prix_reequipement" localSheetId="1">#REF!</definedName>
    <definedName name="lib_prix_reequipement">#REF!</definedName>
    <definedName name="lib_PRIX_Tarif" localSheetId="3">#REF!</definedName>
    <definedName name="lib_PRIX_Tarif" localSheetId="2">#REF!</definedName>
    <definedName name="lib_PRIX_Tarif" localSheetId="1">#REF!</definedName>
    <definedName name="lib_PRIX_Tarif">#REF!</definedName>
    <definedName name="lib_Promo_2" localSheetId="3">#REF!</definedName>
    <definedName name="lib_Promo_2" localSheetId="2">#REF!</definedName>
    <definedName name="lib_Promo_2" localSheetId="1">#REF!</definedName>
    <definedName name="lib_Promo_2">#REF!</definedName>
    <definedName name="lib_Remise" localSheetId="3">#REF!</definedName>
    <definedName name="lib_Remise" localSheetId="2">#REF!</definedName>
    <definedName name="lib_Remise" localSheetId="1">#REF!</definedName>
    <definedName name="lib_Remise">#REF!</definedName>
    <definedName name="Lib_Total_avantage_options" localSheetId="3">#REF!</definedName>
    <definedName name="Lib_Total_avantage_options" localSheetId="2">#REF!</definedName>
    <definedName name="Lib_Total_avantage_options" localSheetId="1">#REF!</definedName>
    <definedName name="Lib_Total_avantage_options">#REF!</definedName>
    <definedName name="Lib_Total_Avantage_Options_vs_Ref" localSheetId="3">#REF!</definedName>
    <definedName name="Lib_Total_Avantage_Options_vs_Ref" localSheetId="2">#REF!</definedName>
    <definedName name="Lib_Total_Avantage_Options_vs_Ref" localSheetId="1">#REF!</definedName>
    <definedName name="Lib_Total_Avantage_Options_vs_Ref">#REF!</definedName>
    <definedName name="libel_titre0" localSheetId="3">'[140]Strat with Clio IV'!#REF!</definedName>
    <definedName name="libel_titre0" localSheetId="2">'[140]Strat with Clio IV'!#REF!</definedName>
    <definedName name="libel_titre0" localSheetId="1">'[140]Strat with Clio IV'!#REF!</definedName>
    <definedName name="libel_titre0">'[140]Strat with Clio IV'!#REF!</definedName>
    <definedName name="libel_titre1" localSheetId="3">'[140]Strat with Clio IV'!#REF!</definedName>
    <definedName name="libel_titre1" localSheetId="2">'[140]Strat with Clio IV'!#REF!</definedName>
    <definedName name="libel_titre1" localSheetId="1">'[140]Strat with Clio IV'!#REF!</definedName>
    <definedName name="libel_titre1">'[140]Strat with Clio IV'!#REF!</definedName>
    <definedName name="LIBERTE" localSheetId="3">#REF!</definedName>
    <definedName name="LIBERTE" localSheetId="2">#REF!</definedName>
    <definedName name="LIBERTE" localSheetId="1">#REF!</definedName>
    <definedName name="LIBERTE">#REF!</definedName>
    <definedName name="light" localSheetId="3">#REF!</definedName>
    <definedName name="light" localSheetId="2">#REF!</definedName>
    <definedName name="light" localSheetId="1">#REF!</definedName>
    <definedName name="light">#REF!</definedName>
    <definedName name="LigneTitre" localSheetId="3">#REF!</definedName>
    <definedName name="LigneTitre" localSheetId="2">#REF!</definedName>
    <definedName name="LigneTitre" localSheetId="1">#REF!</definedName>
    <definedName name="LigneTitre">#REF!</definedName>
    <definedName name="LIMVP">'[141]I4 Danemark VP '!$M$54</definedName>
    <definedName name="LIMVU">'[141]I4 Danemark VP '!$M$55</definedName>
    <definedName name="Lin_CE" localSheetId="3">#REF!</definedName>
    <definedName name="Lin_CE" localSheetId="2">#REF!</definedName>
    <definedName name="Lin_CE" localSheetId="1">#REF!</definedName>
    <definedName name="Lin_CE">#REF!</definedName>
    <definedName name="lista" localSheetId="3">#REF!</definedName>
    <definedName name="lista" localSheetId="2">#REF!</definedName>
    <definedName name="lista" localSheetId="1">#REF!</definedName>
    <definedName name="lista">#REF!</definedName>
    <definedName name="Liste_Mois">[142]PARAM!$A$4:$A$15</definedName>
    <definedName name="Liste_Pays">[142]PARAM!$J$2:$V$149</definedName>
    <definedName name="LISTUS">[41]D!$A$4:$A$15</definedName>
    <definedName name="liv" localSheetId="3">#REF!</definedName>
    <definedName name="liv" localSheetId="2">#REF!</definedName>
    <definedName name="liv" localSheetId="1">#REF!</definedName>
    <definedName name="liv">#REF!</definedName>
    <definedName name="LIVR" localSheetId="3">#REF!</definedName>
    <definedName name="LIVR" localSheetId="2">#REF!</definedName>
    <definedName name="LIVR" localSheetId="1">#REF!</definedName>
    <definedName name="LIVR">#REF!</definedName>
    <definedName name="lkmj">'[90]ECOM Periodique'!$A$2</definedName>
    <definedName name="ll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ll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ll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ll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LO">[14]PARAMETRES!$C$36:$C$37</definedName>
    <definedName name="LOGO">"Objet 3"</definedName>
    <definedName name="loisirs" localSheetId="3">#REF!</definedName>
    <definedName name="loisirs" localSheetId="2">#REF!</definedName>
    <definedName name="loisirs" localSheetId="1">#REF!</definedName>
    <definedName name="loisirs">#REF!</definedName>
    <definedName name="LOTUS_EVOLCP">[143]DONNEES!$B$70:$T$105</definedName>
    <definedName name="LOTUS_PR">[144]DONNEES!$G$440:$W$480</definedName>
    <definedName name="LRAR">'[53]Chiffrage(total feuil.)'!$J$32</definedName>
    <definedName name="luxe" localSheetId="3">#REF!</definedName>
    <definedName name="luxe" localSheetId="2">#REF!</definedName>
    <definedName name="luxe" localSheetId="1">#REF!</definedName>
    <definedName name="luxe">#REF!</definedName>
    <definedName name="m" localSheetId="2">[0]!_SCH_1801_129</definedName>
    <definedName name="m">#N/A</definedName>
    <definedName name="m_1" localSheetId="2">[0]!_SCH_1801_129</definedName>
    <definedName name="m_1">#N/A</definedName>
    <definedName name="M_A_I" localSheetId="3">#REF!</definedName>
    <definedName name="M_A_I" localSheetId="2">#REF!</definedName>
    <definedName name="M_A_I" localSheetId="1">#REF!</definedName>
    <definedName name="M_A_I">#REF!</definedName>
    <definedName name="M_A_R_S" localSheetId="3">#REF!</definedName>
    <definedName name="M_A_R_S" localSheetId="2">#REF!</definedName>
    <definedName name="M_A_R_S" localSheetId="1">#REF!</definedName>
    <definedName name="M_A_R_S">#REF!</definedName>
    <definedName name="M_B" localSheetId="3">#REF!</definedName>
    <definedName name="M_B" localSheetId="2">#REF!</definedName>
    <definedName name="M_B" localSheetId="1">#REF!</definedName>
    <definedName name="M_B">#REF!</definedName>
    <definedName name="ma">[48]Menu!$C$3</definedName>
    <definedName name="MA_V2" localSheetId="3">#REF!</definedName>
    <definedName name="MA_V2" localSheetId="2">#REF!</definedName>
    <definedName name="MA_V2" localSheetId="1">#REF!</definedName>
    <definedName name="MA_V2">#REF!</definedName>
    <definedName name="MA_V3" localSheetId="3">#REF!</definedName>
    <definedName name="MA_V3" localSheetId="2">#REF!</definedName>
    <definedName name="MA_V3" localSheetId="1">#REF!</definedName>
    <definedName name="MA_V3">#REF!</definedName>
    <definedName name="Macro1" localSheetId="3">#REF!</definedName>
    <definedName name="Macro1" localSheetId="2">#REF!</definedName>
    <definedName name="Macro1" localSheetId="1">#REF!</definedName>
    <definedName name="Macro1">#REF!</definedName>
    <definedName name="macro111" localSheetId="3">#REF!</definedName>
    <definedName name="macro111" localSheetId="2">#REF!</definedName>
    <definedName name="macro111" localSheetId="1">#REF!</definedName>
    <definedName name="macro111">#REF!</definedName>
    <definedName name="Macro2" localSheetId="3">#REF!</definedName>
    <definedName name="Macro2" localSheetId="2">#REF!</definedName>
    <definedName name="Macro2" localSheetId="1">#REF!</definedName>
    <definedName name="Macro2">#REF!</definedName>
    <definedName name="macro21" localSheetId="3">#REF!</definedName>
    <definedName name="macro21" localSheetId="2">#REF!</definedName>
    <definedName name="macro21" localSheetId="1">#REF!</definedName>
    <definedName name="macro21">#REF!</definedName>
    <definedName name="Macro4" localSheetId="3">#REF!</definedName>
    <definedName name="Macro4" localSheetId="2">#REF!</definedName>
    <definedName name="Macro4" localSheetId="1">#REF!</definedName>
    <definedName name="Macro4">#REF!</definedName>
    <definedName name="MAD">'[23]TAB REG'!$B$21</definedName>
    <definedName name="mai">[48]Menu!$E$2</definedName>
    <definedName name="Maintenanc" localSheetId="3" hidden="1">{"'ID(2)'!$E$1:$N$4"}</definedName>
    <definedName name="Maintenanc" localSheetId="2" hidden="1">{"'ID(2)'!$E$1:$N$4"}</definedName>
    <definedName name="Maintenanc" localSheetId="1" hidden="1">{"'ID(2)'!$E$1:$N$4"}</definedName>
    <definedName name="Maintenanc" hidden="1">{"'ID(2)'!$E$1:$N$4"}</definedName>
    <definedName name="MANGB" localSheetId="3">#REF!</definedName>
    <definedName name="MANGB" localSheetId="2">#REF!</definedName>
    <definedName name="MANGB" localSheetId="1">#REF!</definedName>
    <definedName name="MANGB">#REF!</definedName>
    <definedName name="MANGR" localSheetId="3">#REF!</definedName>
    <definedName name="MANGR" localSheetId="2">#REF!</definedName>
    <definedName name="MANGR" localSheetId="1">#REF!</definedName>
    <definedName name="MANGR">#REF!</definedName>
    <definedName name="mangualde2" localSheetId="3">#REF!</definedName>
    <definedName name="mangualde2" localSheetId="2">#REF!</definedName>
    <definedName name="mangualde2" localSheetId="1">#REF!</definedName>
    <definedName name="mangualde2">#REF!</definedName>
    <definedName name="mangualdeb" localSheetId="3">#REF!</definedName>
    <definedName name="mangualdeb" localSheetId="2">#REF!</definedName>
    <definedName name="mangualdeb" localSheetId="1">#REF!</definedName>
    <definedName name="mangualdeb">#REF!</definedName>
    <definedName name="mangualdebc" localSheetId="3">#REF!</definedName>
    <definedName name="mangualdebc" localSheetId="2">#REF!</definedName>
    <definedName name="mangualdebc" localSheetId="1">#REF!</definedName>
    <definedName name="mangualdebc">#REF!</definedName>
    <definedName name="mangualder" localSheetId="3">#REF!</definedName>
    <definedName name="mangualder" localSheetId="2">#REF!</definedName>
    <definedName name="mangualder" localSheetId="1">#REF!</definedName>
    <definedName name="mangualder">#REF!</definedName>
    <definedName name="mangualder1" localSheetId="3">#REF!</definedName>
    <definedName name="mangualder1" localSheetId="2">#REF!</definedName>
    <definedName name="mangualder1" localSheetId="1">#REF!</definedName>
    <definedName name="mangualder1">#REF!</definedName>
    <definedName name="MANU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MANU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MANU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MANU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ManutPrepe">[34]chiffrage!$J$50</definedName>
    <definedName name="maPlageRegrpmentVerWksTableauGammesTBG1">[145]ExterneTBGListeDeroulante!$L$4:$IV$4</definedName>
    <definedName name="mar">[48]Menu!$C$2</definedName>
    <definedName name="MARC" localSheetId="3">#REF!</definedName>
    <definedName name="MARC" localSheetId="2">#REF!</definedName>
    <definedName name="MARC" localSheetId="1">#REF!</definedName>
    <definedName name="MARC">#REF!</definedName>
    <definedName name="MARGE" localSheetId="3">#REF!</definedName>
    <definedName name="MARGE" localSheetId="2">#REF!</definedName>
    <definedName name="MARGE" localSheetId="1">#REF!</definedName>
    <definedName name="MARGE">#REF!</definedName>
    <definedName name="MARGE_ACTUALISEE" localSheetId="3">#REF!</definedName>
    <definedName name="MARGE_ACTUALISEE" localSheetId="2">#REF!</definedName>
    <definedName name="MARGE_ACTUALISEE" localSheetId="1">#REF!</definedName>
    <definedName name="MARGE_ACTUALISEE">#REF!</definedName>
    <definedName name="MargeFI" localSheetId="3">#REF!</definedName>
    <definedName name="MargeFI" localSheetId="2">#REF!</definedName>
    <definedName name="MargeFI" localSheetId="1">#REF!</definedName>
    <definedName name="MargeFI">#REF!</definedName>
    <definedName name="marges" localSheetId="3">#REF!</definedName>
    <definedName name="marges" localSheetId="2">#REF!</definedName>
    <definedName name="marges" localSheetId="1">#REF!</definedName>
    <definedName name="marges">#REF!</definedName>
    <definedName name="margin" localSheetId="3">#REF!</definedName>
    <definedName name="margin" localSheetId="2">#REF!</definedName>
    <definedName name="margin" localSheetId="1">#REF!</definedName>
    <definedName name="margin">#REF!</definedName>
    <definedName name="Margin_on_tools" localSheetId="3">'[37]Sensitivity JIT'!#REF!</definedName>
    <definedName name="Margin_on_tools" localSheetId="2">'[37]Sensitivity JIT'!#REF!</definedName>
    <definedName name="Margin_on_tools" localSheetId="1">'[37]Sensitivity JIT'!#REF!</definedName>
    <definedName name="Margin_on_tools">'[37]Sensitivity JIT'!#REF!</definedName>
    <definedName name="mars">[48]Menu!$C$4</definedName>
    <definedName name="Massbrk" localSheetId="3">#REF!</definedName>
    <definedName name="Massbrk" localSheetId="2">#REF!</definedName>
    <definedName name="Massbrk" localSheetId="1">#REF!</definedName>
    <definedName name="Massbrk">#REF!</definedName>
    <definedName name="Massbrl" localSheetId="3">#REF!</definedName>
    <definedName name="Massbrl" localSheetId="2">#REF!</definedName>
    <definedName name="Massbrl" localSheetId="1">#REF!</definedName>
    <definedName name="Massbrl">#REF!</definedName>
    <definedName name="MASSES" localSheetId="3">#REF!</definedName>
    <definedName name="MASSES" localSheetId="2">#REF!</definedName>
    <definedName name="MASSES" localSheetId="1">#REF!</definedName>
    <definedName name="MASSES">#REF!</definedName>
    <definedName name="MasseSal" localSheetId="3">#REF!</definedName>
    <definedName name="MasseSal" localSheetId="2">#REF!</definedName>
    <definedName name="MasseSal" localSheetId="1">#REF!</definedName>
    <definedName name="MasseSal">#REF!</definedName>
    <definedName name="massesx3" localSheetId="3">[146]Masses!#REF!</definedName>
    <definedName name="massesx3" localSheetId="2">[146]Masses!#REF!</definedName>
    <definedName name="massesx3" localSheetId="1">[146]Masses!#REF!</definedName>
    <definedName name="massesx3">[146]Masses!#REF!</definedName>
    <definedName name="Material_freight">[37]Hyp!$B$48</definedName>
    <definedName name="Matr." localSheetId="3">#REF!</definedName>
    <definedName name="Matr." localSheetId="2">#REF!</definedName>
    <definedName name="Matr." localSheetId="1">#REF!</definedName>
    <definedName name="Matr.">#REF!</definedName>
    <definedName name="matrice" localSheetId="3">#REF!</definedName>
    <definedName name="matrice" localSheetId="2">#REF!</definedName>
    <definedName name="matrice" localSheetId="1">#REF!</definedName>
    <definedName name="matrice">#REF!</definedName>
    <definedName name="matrice2" localSheetId="3">#REF!</definedName>
    <definedName name="matrice2" localSheetId="2">#REF!</definedName>
    <definedName name="matrice2" localSheetId="1">#REF!</definedName>
    <definedName name="matrice2">#REF!</definedName>
    <definedName name="max" localSheetId="2">[0]!_SCH_18301_129</definedName>
    <definedName name="max">#N/A</definedName>
    <definedName name="max_1" localSheetId="2">[0]!_SCH_18301_129</definedName>
    <definedName name="max_1">#N/A</definedName>
    <definedName name="MaxRange">[147]Evaluation2!$K$227</definedName>
    <definedName name="may">[48]Menu!$E$4</definedName>
    <definedName name="MC">#N/A</definedName>
    <definedName name="MEDIAREP" localSheetId="3">#REF!</definedName>
    <definedName name="MEDIAREP" localSheetId="2">#REF!</definedName>
    <definedName name="MEDIAREP" localSheetId="1">#REF!</definedName>
    <definedName name="MEDIAREP">#REF!</definedName>
    <definedName name="Médias" localSheetId="3">#REF!</definedName>
    <definedName name="Médias" localSheetId="2">#REF!</definedName>
    <definedName name="Médias" localSheetId="1">#REF!</definedName>
    <definedName name="Médias">#REF!</definedName>
    <definedName name="Mengen_1999" localSheetId="3">[148]Mengenabgleich!#REF!</definedName>
    <definedName name="Mengen_1999" localSheetId="2">[148]Mengenabgleich!#REF!</definedName>
    <definedName name="Mengen_1999" localSheetId="1">[148]Mengenabgleich!#REF!</definedName>
    <definedName name="Mengen_1999">[148]Mengenabgleich!#REF!</definedName>
    <definedName name="MensChargeCamp" localSheetId="3">#REF!</definedName>
    <definedName name="MensChargeCamp" localSheetId="2">#REF!</definedName>
    <definedName name="MensChargeCamp" localSheetId="1">#REF!</definedName>
    <definedName name="MensChargeCamp">#REF!</definedName>
    <definedName name="MensChargeRec" localSheetId="3">#REF!</definedName>
    <definedName name="MensChargeRec" localSheetId="2">#REF!</definedName>
    <definedName name="MensChargeRec" localSheetId="1">#REF!</definedName>
    <definedName name="MensChargeRec">#REF!</definedName>
    <definedName name="Mensuel_DIFA" localSheetId="2">[0]!_SCH_18301_18306</definedName>
    <definedName name="Mensuel_DIFA">#N/A</definedName>
    <definedName name="MensuelRecCamp" localSheetId="3">#REF!</definedName>
    <definedName name="MensuelRecCamp" localSheetId="2">#REF!</definedName>
    <definedName name="MensuelRecCamp" localSheetId="1">#REF!</definedName>
    <definedName name="MensuelRecCamp">#REF!</definedName>
    <definedName name="MENU" localSheetId="3">[49]Donnees!#REF!</definedName>
    <definedName name="MENU" localSheetId="2">[49]Donnees!#REF!</definedName>
    <definedName name="MENU" localSheetId="1">[49]Donnees!#REF!</definedName>
    <definedName name="MENU">[49]Donnees!#REF!</definedName>
    <definedName name="MENU1" localSheetId="3">#REF!</definedName>
    <definedName name="MENU1" localSheetId="2">#REF!</definedName>
    <definedName name="MENU1" localSheetId="1">#REF!</definedName>
    <definedName name="MENU1">#REF!</definedName>
    <definedName name="Mercedes" localSheetId="3">"AL  "&amp;INDEX([149]Ref!Mesi,MONTH([149]Ref!Data),2)&amp;"/"&amp;MONTH([149]Ref!Data)&amp;"/"&amp;[149]Ref!Anno</definedName>
    <definedName name="Mercedes" localSheetId="2">"AL  "&amp;INDEX([149]Ref!Mesi,MONTH([149]Ref!Data),2)&amp;"/"&amp;MONTH([149]Ref!Data)&amp;"/"&amp;[149]Ref!Anno</definedName>
    <definedName name="Mercedes">"AL  "&amp;INDEX([149]Ref!Mesi,MONTH([149]Ref!Data),2)&amp;"/"&amp;MONTH([149]Ref!Data)&amp;"/"&amp;[149]Ref!Anno</definedName>
    <definedName name="Mese">[47]Ref!$B$18</definedName>
    <definedName name="Mesi">[47]Ref!$A$26:$B$37</definedName>
    <definedName name="MET">[150]D!$F$3</definedName>
    <definedName name="metal">'[41]SAV COND'!$A$7</definedName>
    <definedName name="mi">[48]Menu!$E$3</definedName>
    <definedName name="Minus" localSheetId="3">#REF!</definedName>
    <definedName name="Minus" localSheetId="2">#REF!</definedName>
    <definedName name="Minus" localSheetId="1">#REF!</definedName>
    <definedName name="Minus">#REF!</definedName>
    <definedName name="mio_foglio">'[151]Griglia Mondo - Mix (2)'!$1:$1048576</definedName>
    <definedName name="mio_foglio_1x10">'[151]Griglia Mondo - Mix (2)'!$A$9:$I$245</definedName>
    <definedName name="mio_foglio_2x100">'[151]Griglia Mondo - Mix (2)'!$A$9:$CU$1001</definedName>
    <definedName name="mio_foglio_2x200">'[151]Griglia Mondo - Mix (2)'!$A$9:$GQ$1001</definedName>
    <definedName name="mio_foglio_2x50">'[151]Griglia Mondo - Mix (2)'!$A$9:$AW$745</definedName>
    <definedName name="MIPP" localSheetId="3">#REF!</definedName>
    <definedName name="MIPP" localSheetId="2">#REF!</definedName>
    <definedName name="MIPP" localSheetId="1">#REF!</definedName>
    <definedName name="MIPP">#REF!</definedName>
    <definedName name="mix_allemagne">'[152]mix pays'!$B$19</definedName>
    <definedName name="MIX_CLIENTE" localSheetId="3">#REF!</definedName>
    <definedName name="MIX_CLIENTE" localSheetId="2">#REF!</definedName>
    <definedName name="MIX_CLIENTE" localSheetId="1">#REF!</definedName>
    <definedName name="MIX_CLIENTE">#REF!</definedName>
    <definedName name="mix_dai">'[152]mix pays'!$G$19</definedName>
    <definedName name="mix_espagne">'[152]mix pays'!$C$19</definedName>
    <definedName name="mix_France">'[152]mix pays'!$A$19</definedName>
    <definedName name="mix_italie">'[152]mix pays'!$D$19</definedName>
    <definedName name="mix_reste_europe">'[152]mix pays'!$F$19</definedName>
    <definedName name="mix_royaume_uni">'[152]mix pays'!$E$19</definedName>
    <definedName name="MixRange" localSheetId="3">#REF!</definedName>
    <definedName name="MixRange" localSheetId="2">#REF!</definedName>
    <definedName name="MixRange" localSheetId="1">#REF!</definedName>
    <definedName name="MixRange">#REF!</definedName>
    <definedName name="mj">'[90]ECOM Periodique'!$A$2</definedName>
    <definedName name="MKL_RL" localSheetId="3">#REF!</definedName>
    <definedName name="MKL_RL" localSheetId="2">#REF!</definedName>
    <definedName name="MKL_RL" localSheetId="1">#REF!</definedName>
    <definedName name="MKL_RL">#REF!</definedName>
    <definedName name="MKL_RT" localSheetId="3">#REF!</definedName>
    <definedName name="MKL_RT" localSheetId="2">#REF!</definedName>
    <definedName name="MKL_RT" localSheetId="1">#REF!</definedName>
    <definedName name="MKL_RT">#REF!</definedName>
    <definedName name="MKT">[11]marketing!$B$2:$C$32</definedName>
    <definedName name="MKU_RN" localSheetId="3">#REF!</definedName>
    <definedName name="MKU_RN" localSheetId="2">#REF!</definedName>
    <definedName name="MKU_RN" localSheetId="1">#REF!</definedName>
    <definedName name="MKU_RN">#REF!</definedName>
    <definedName name="MKU_RT" localSheetId="3">#REF!</definedName>
    <definedName name="MKU_RT" localSheetId="2">#REF!</definedName>
    <definedName name="MKU_RT" localSheetId="1">#REF!</definedName>
    <definedName name="MKU_RT">#REF!</definedName>
    <definedName name="ml">[153]Industriel!$B$7</definedName>
    <definedName name="mm" localSheetId="3" hidden="1">{"C_PSA",#N/A,FALSE,"PSA";"C_PSA",#N/A,FALSE,"PSA-DAMS&amp;FIN";"C_ECIA",#N/A,FALSE,"ECIA";"C_GEFCO",#N/A,FALSE,"GEFCO";"C_PSAFH",#N/A,FALSE,"PSA-FH"}</definedName>
    <definedName name="mm" localSheetId="2" hidden="1">{"C_PSA",#N/A,FALSE,"PSA";"C_PSA",#N/A,FALSE,"PSA-DAMS&amp;FIN";"C_ECIA",#N/A,FALSE,"ECIA";"C_GEFCO",#N/A,FALSE,"GEFCO";"C_PSAFH",#N/A,FALSE,"PSA-FH"}</definedName>
    <definedName name="mm" localSheetId="1" hidden="1">{"C_PSA",#N/A,FALSE,"PSA";"C_PSA",#N/A,FALSE,"PSA-DAMS&amp;FIN";"C_ECIA",#N/A,FALSE,"ECIA";"C_GEFCO",#N/A,FALSE,"GEFCO";"C_PSAFH",#N/A,FALSE,"PSA-FH"}</definedName>
    <definedName name="mm" hidden="1">{"C_PSA",#N/A,FALSE,"PSA";"C_PSA",#N/A,FALSE,"PSA-DAMS&amp;FIN";"C_ECIA",#N/A,FALSE,"ECIA";"C_GEFCO",#N/A,FALSE,"GEFCO";"C_PSAFH",#N/A,FALSE,"PSA-FH"}</definedName>
    <definedName name="mmmm" localSheetId="3">#REF!</definedName>
    <definedName name="mmmm" localSheetId="2">#REF!</definedName>
    <definedName name="mmmm" localSheetId="1">#REF!</definedName>
    <definedName name="mmmm">#REF!</definedName>
    <definedName name="MMP" localSheetId="3">#REF!</definedName>
    <definedName name="MMP" localSheetId="2">#REF!</definedName>
    <definedName name="MMP" localSheetId="1">#REF!</definedName>
    <definedName name="MMP">#REF!</definedName>
    <definedName name="mnjjhjhh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mnjjhjhh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mnjjhjhh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mnjjhjhh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MNR" localSheetId="3">#REF!</definedName>
    <definedName name="MNR" localSheetId="2">#REF!</definedName>
    <definedName name="MNR" localSheetId="1">#REF!</definedName>
    <definedName name="MNR">#REF!</definedName>
    <definedName name="MO_1">[68]Résumé!$B$19</definedName>
    <definedName name="MO_2">[68]Résumé!$C$19</definedName>
    <definedName name="MO_2005">[113]Synthèse!$H$35</definedName>
    <definedName name="mod" localSheetId="3">#REF!</definedName>
    <definedName name="mod" localSheetId="2">#REF!</definedName>
    <definedName name="mod" localSheetId="1">#REF!</definedName>
    <definedName name="mod">#REF!</definedName>
    <definedName name="MODELE">'[83]Saisie - Clt Segment'!$C$1:$AR$371</definedName>
    <definedName name="Modèles" localSheetId="3">#REF!</definedName>
    <definedName name="Modèles" localSheetId="2">#REF!</definedName>
    <definedName name="Modèles" localSheetId="1">#REF!</definedName>
    <definedName name="Modèles">#REF!</definedName>
    <definedName name="Modelli" localSheetId="3">#REF!</definedName>
    <definedName name="Modelli" localSheetId="2">#REF!</definedName>
    <definedName name="Modelli" localSheetId="1">#REF!</definedName>
    <definedName name="Modelli">#REF!</definedName>
    <definedName name="MODERN" localSheetId="3">#REF!</definedName>
    <definedName name="MODERN" localSheetId="2">#REF!</definedName>
    <definedName name="MODERN" localSheetId="1">#REF!</definedName>
    <definedName name="MODERN">#REF!</definedName>
    <definedName name="MODSYN" localSheetId="3">#REF!</definedName>
    <definedName name="MODSYN" localSheetId="2">#REF!</definedName>
    <definedName name="MODSYN" localSheetId="1">#REF!</definedName>
    <definedName name="MODSYN">#REF!</definedName>
    <definedName name="Module1.IMPRESSION_INTERIM_1" localSheetId="2">[0]!_SCH_18701_129</definedName>
    <definedName name="Module1.IMPRESSION_INTERIM_1">#N/A</definedName>
    <definedName name="Module1.IMPRESSION_INTERIM_2" localSheetId="2">[0]!_SCH_18701_129</definedName>
    <definedName name="Module1.IMPRESSION_INTERIM_2">#N/A</definedName>
    <definedName name="MODUS" localSheetId="3">'[136]Laguna GrandTour'!#REF!</definedName>
    <definedName name="MODUS" localSheetId="2">'[136]Laguna GrandTour'!#REF!</definedName>
    <definedName name="MODUS" localSheetId="1">'[136]Laguna GrandTour'!#REF!</definedName>
    <definedName name="MODUS">'[136]Laguna GrandTour'!#REF!</definedName>
    <definedName name="mois" localSheetId="3">#REF!</definedName>
    <definedName name="mois" localSheetId="2">#REF!</definedName>
    <definedName name="mois" localSheetId="1">#REF!</definedName>
    <definedName name="mois">#REF!</definedName>
    <definedName name="Mois_courant">[42]PARAM!$C$2</definedName>
    <definedName name="Mois_étudié">'[154]Synthèse prix FORD tous moteurs'!$E$185</definedName>
    <definedName name="mois_réal">2</definedName>
    <definedName name="mois_réalisé">11</definedName>
    <definedName name="MOIS_REF">'[144]INTERFACE  &amp;  PARAMETRES'!$D$4</definedName>
    <definedName name="mois2" localSheetId="3">#REF!</definedName>
    <definedName name="mois2" localSheetId="2">#REF!</definedName>
    <definedName name="mois2" localSheetId="1">#REF!</definedName>
    <definedName name="mois2">#REF!</definedName>
    <definedName name="montage">'[39]Bilan invest'!$F$54</definedName>
    <definedName name="montenv" localSheetId="3">#REF!</definedName>
    <definedName name="montenv" localSheetId="2">#REF!</definedName>
    <definedName name="montenv" localSheetId="1">#REF!</definedName>
    <definedName name="montenv">#REF!</definedName>
    <definedName name="montrr" localSheetId="3">#REF!</definedName>
    <definedName name="montrr" localSheetId="2">#REF!</definedName>
    <definedName name="montrr" localSheetId="1">#REF!</definedName>
    <definedName name="montrr">#REF!</definedName>
    <definedName name="mop_A4" localSheetId="3">#REF!</definedName>
    <definedName name="mop_A4" localSheetId="2">#REF!</definedName>
    <definedName name="mop_A4" localSheetId="1">#REF!</definedName>
    <definedName name="mop_A4">#REF!</definedName>
    <definedName name="Mop_Acum" localSheetId="3">#REF!</definedName>
    <definedName name="Mop_Acum" localSheetId="2">#REF!</definedName>
    <definedName name="Mop_Acum" localSheetId="1">#REF!</definedName>
    <definedName name="Mop_Acum">#REF!</definedName>
    <definedName name="Mop_Mois" localSheetId="3">#REF!</definedName>
    <definedName name="Mop_Mois" localSheetId="2">#REF!</definedName>
    <definedName name="Mop_Mois" localSheetId="1">#REF!</definedName>
    <definedName name="Mop_Mois">#REF!</definedName>
    <definedName name="MostraConcorrenti" localSheetId="3">[155]!MostraConcorrenti</definedName>
    <definedName name="MostraConcorrenti" localSheetId="2">[155]!MostraConcorrenti</definedName>
    <definedName name="MostraConcorrenti">[155]!MostraConcorrenti</definedName>
    <definedName name="MostraVisuale" localSheetId="3">[155]!MostraVisuale</definedName>
    <definedName name="MostraVisuale" localSheetId="2">[155]!MostraVisuale</definedName>
    <definedName name="MostraVisuale">[155]!MostraVisuale</definedName>
    <definedName name="Mot" localSheetId="3">#REF!</definedName>
    <definedName name="Mot" localSheetId="2">#REF!</definedName>
    <definedName name="Mot" localSheetId="1">#REF!</definedName>
    <definedName name="Mot">#REF!</definedName>
    <definedName name="moteur" localSheetId="3">#REF!</definedName>
    <definedName name="moteur" localSheetId="2">#REF!</definedName>
    <definedName name="moteur" localSheetId="1">#REF!</definedName>
    <definedName name="moteur">#REF!</definedName>
    <definedName name="MOTEURS" localSheetId="3">#REF!</definedName>
    <definedName name="MOTEURS" localSheetId="2">#REF!</definedName>
    <definedName name="MOTEURS" localSheetId="1">#REF!</definedName>
    <definedName name="MOTEURS">#REF!</definedName>
    <definedName name="MOTORISATIONS" localSheetId="3">#REF!</definedName>
    <definedName name="MOTORISATIONS" localSheetId="2">#REF!</definedName>
    <definedName name="MOTORISATIONS" localSheetId="1">#REF!</definedName>
    <definedName name="MOTORISATIONS">#REF!</definedName>
    <definedName name="MOYENS_DE_RETENUE" localSheetId="3">#REF!</definedName>
    <definedName name="MOYENS_DE_RETENUE" localSheetId="2">#REF!</definedName>
    <definedName name="MOYENS_DE_RETENUE" localSheetId="1">#REF!</definedName>
    <definedName name="MOYENS_DE_RETENUE">#REF!</definedName>
    <definedName name="mp" localSheetId="3">#REF!</definedName>
    <definedName name="mp" localSheetId="2">#REF!</definedName>
    <definedName name="mp" localSheetId="1">#REF!</definedName>
    <definedName name="mp">#REF!</definedName>
    <definedName name="MPP" localSheetId="3">#REF!</definedName>
    <definedName name="MPP" localSheetId="2">#REF!</definedName>
    <definedName name="MPP" localSheetId="1">#REF!</definedName>
    <definedName name="MPP">#REF!</definedName>
    <definedName name="mpr" localSheetId="3">#REF!</definedName>
    <definedName name="mpr" localSheetId="2">#REF!</definedName>
    <definedName name="mpr" localSheetId="1">#REF!</definedName>
    <definedName name="mpr">#REF!</definedName>
    <definedName name="MQUAR" localSheetId="3">[49]Donnees!#REF!</definedName>
    <definedName name="MQUAR" localSheetId="2">[49]Donnees!#REF!</definedName>
    <definedName name="MQUAR" localSheetId="1">[49]Donnees!#REF!</definedName>
    <definedName name="MQUAR">[49]Donnees!#REF!</definedName>
    <definedName name="Ms_Sgrp" localSheetId="3">#REF!</definedName>
    <definedName name="Ms_Sgrp" localSheetId="2">#REF!</definedName>
    <definedName name="Ms_Sgrp" localSheetId="1">#REF!</definedName>
    <definedName name="Ms_Sgrp">#REF!</definedName>
    <definedName name="Ms_Sgrp_Mo0" localSheetId="3">#REF!</definedName>
    <definedName name="Ms_Sgrp_Mo0" localSheetId="2">#REF!</definedName>
    <definedName name="Ms_Sgrp_Mo0" localSheetId="1">#REF!</definedName>
    <definedName name="Ms_Sgrp_Mo0">#REF!</definedName>
    <definedName name="msberl" localSheetId="3">#REF!</definedName>
    <definedName name="msberl" localSheetId="2">#REF!</definedName>
    <definedName name="msberl" localSheetId="1">#REF!</definedName>
    <definedName name="msberl">#REF!</definedName>
    <definedName name="Msc" localSheetId="3">#REF!</definedName>
    <definedName name="Msc" localSheetId="2">#REF!</definedName>
    <definedName name="Msc" localSheetId="1">#REF!</definedName>
    <definedName name="Msc">#REF!</definedName>
    <definedName name="msc3p" localSheetId="3">#REF!</definedName>
    <definedName name="msc3p" localSheetId="2">#REF!</definedName>
    <definedName name="msc3p" localSheetId="1">#REF!</definedName>
    <definedName name="msc3p">#REF!</definedName>
    <definedName name="MSE_RN" localSheetId="3">#REF!</definedName>
    <definedName name="MSE_RN" localSheetId="2">#REF!</definedName>
    <definedName name="MSE_RN" localSheetId="1">#REF!</definedName>
    <definedName name="MSE_RN">#REF!</definedName>
    <definedName name="msjumper" localSheetId="3">#REF!</definedName>
    <definedName name="msjumper" localSheetId="2">#REF!</definedName>
    <definedName name="msjumper" localSheetId="1">#REF!</definedName>
    <definedName name="msjumper">#REF!</definedName>
    <definedName name="msjumpy" localSheetId="3">#REF!</definedName>
    <definedName name="msjumpy" localSheetId="2">#REF!</definedName>
    <definedName name="msjumpy" localSheetId="1">#REF!</definedName>
    <definedName name="msjumpy">#REF!</definedName>
    <definedName name="msx">[156]paramètres!$B$51</definedName>
    <definedName name="msxp" localSheetId="3">#REF!</definedName>
    <definedName name="msxp" localSheetId="2">#REF!</definedName>
    <definedName name="msxp" localSheetId="1">#REF!</definedName>
    <definedName name="msxp">#REF!</definedName>
    <definedName name="mtvd" localSheetId="3">#REF!</definedName>
    <definedName name="mtvd" localSheetId="2">#REF!</definedName>
    <definedName name="mtvd" localSheetId="1">#REF!</definedName>
    <definedName name="mtvd">#REF!</definedName>
    <definedName name="multiple" localSheetId="3">#REF!</definedName>
    <definedName name="multiple" localSheetId="2">#REF!</definedName>
    <definedName name="multiple" localSheetId="1">#REF!</definedName>
    <definedName name="multiple">#REF!</definedName>
    <definedName name="multpt1">[17]paramètres!$B$72</definedName>
    <definedName name="multpt2">[17]paramètres!$B$73</definedName>
    <definedName name="MY">[14]MENU!$E$2</definedName>
    <definedName name="n" localSheetId="3">'[157]EVOPRIX 2004'!#REF!</definedName>
    <definedName name="n" localSheetId="2">'[157]EVOPRIX 2004'!#REF!</definedName>
    <definedName name="n" localSheetId="1">'[157]EVOPRIX 2004'!#REF!</definedName>
    <definedName name="n">'[157]EVOPRIX 2004'!#REF!</definedName>
    <definedName name="N_O_V" localSheetId="3">#REF!</definedName>
    <definedName name="N_O_V" localSheetId="2">#REF!</definedName>
    <definedName name="N_O_V" localSheetId="1">#REF!</definedName>
    <definedName name="N_O_V">#REF!</definedName>
    <definedName name="NAME" localSheetId="3">#REF!</definedName>
    <definedName name="NAME" localSheetId="2">#REF!</definedName>
    <definedName name="NAME" localSheetId="1">#REF!</definedName>
    <definedName name="NAME">#REF!</definedName>
    <definedName name="namepersonne" localSheetId="3">#REF!</definedName>
    <definedName name="namepersonne" localSheetId="2">#REF!</definedName>
    <definedName name="namepersonne" localSheetId="1">#REF!</definedName>
    <definedName name="namepersonne">#REF!</definedName>
    <definedName name="NascondiConcorrenti" localSheetId="3">[155]!NascondiConcorrenti</definedName>
    <definedName name="NascondiConcorrenti" localSheetId="2">[155]!NascondiConcorrenti</definedName>
    <definedName name="NascondiConcorrenti">[155]!NascondiConcorrenti</definedName>
    <definedName name="NascondiVisuale" localSheetId="3">[155]Base!NascondiVisuale</definedName>
    <definedName name="NascondiVisuale" localSheetId="2">[155]Base!NascondiVisuale</definedName>
    <definedName name="NascondiVisuale">[155]Base!NascondiVisuale</definedName>
    <definedName name="nb" localSheetId="3" hidden="1">{"'ID(2)'!$E$1:$N$4"}</definedName>
    <definedName name="nb" localSheetId="2" hidden="1">{"'ID(2)'!$E$1:$N$4"}</definedName>
    <definedName name="nb" localSheetId="1" hidden="1">{"'ID(2)'!$E$1:$N$4"}</definedName>
    <definedName name="nb" hidden="1">{"'ID(2)'!$E$1:$N$4"}</definedName>
    <definedName name="NB_heure" localSheetId="3">#REF!</definedName>
    <definedName name="NB_heure" localSheetId="2">#REF!</definedName>
    <definedName name="NB_heure" localSheetId="1">#REF!</definedName>
    <definedName name="NB_heure">#REF!</definedName>
    <definedName name="Nb_jour" localSheetId="3">#REF!</definedName>
    <definedName name="Nb_jour" localSheetId="2">#REF!</definedName>
    <definedName name="Nb_jour" localSheetId="1">#REF!</definedName>
    <definedName name="Nb_jour">#REF!</definedName>
    <definedName name="Nb_jours">[39]BilanEff!$C$101</definedName>
    <definedName name="NB_MOIS4">[13]Blad5!$N$2</definedName>
    <definedName name="Nbéq_jour" localSheetId="3">#REF!</definedName>
    <definedName name="Nbéq_jour" localSheetId="2">#REF!</definedName>
    <definedName name="Nbéq_jour" localSheetId="1">#REF!</definedName>
    <definedName name="Nbéq_jour">#REF!</definedName>
    <definedName name="NBVN" localSheetId="3">#REF!</definedName>
    <definedName name="NBVN" localSheetId="2">#REF!</definedName>
    <definedName name="NBVN" localSheetId="1">#REF!</definedName>
    <definedName name="NBVN">#REF!</definedName>
    <definedName name="NDS" localSheetId="3">#REF!</definedName>
    <definedName name="NDS" localSheetId="2">#REF!</definedName>
    <definedName name="NDS" localSheetId="1">#REF!</definedName>
    <definedName name="NDS">#REF!</definedName>
    <definedName name="negSheet" localSheetId="3">#REF!</definedName>
    <definedName name="negSheet" localSheetId="2">#REF!</definedName>
    <definedName name="negSheet" localSheetId="1">#REF!</definedName>
    <definedName name="negSheet">#REF!</definedName>
    <definedName name="NETTOYAGE_VITRES" localSheetId="3">#REF!</definedName>
    <definedName name="NETTOYAGE_VITRES" localSheetId="2">#REF!</definedName>
    <definedName name="NETTOYAGE_VITRES" localSheetId="1">#REF!</definedName>
    <definedName name="NETTOYAGE_VITRES">#REF!</definedName>
    <definedName name="Nissan">[20]Remises!$B$5</definedName>
    <definedName name="nn" localSheetId="3">[134]DAIC!#REF!</definedName>
    <definedName name="nn" localSheetId="2">[134]DAIC!#REF!</definedName>
    <definedName name="nn" localSheetId="1">[134]DAIC!#REF!</definedName>
    <definedName name="nn">[134]DAIC!#REF!</definedName>
    <definedName name="no">[48]Menu!$K$3</definedName>
    <definedName name="Nom">[29]PARA!$C$4</definedName>
    <definedName name="Nom_usine1">[158]Hypo!$C$13</definedName>
    <definedName name="Nom_usine2">[158]Hypo!$D$13</definedName>
    <definedName name="Nom_usine3">[158]Hypo!$E$13</definedName>
    <definedName name="NomListeValorisation" localSheetId="3">#REF!</definedName>
    <definedName name="NomListeValorisation" localSheetId="2">#REF!</definedName>
    <definedName name="NomListeValorisation" localSheetId="1">#REF!</definedName>
    <definedName name="NomListeValorisation">#REF!</definedName>
    <definedName name="NomPays">[159]Paramètre!$B$9</definedName>
    <definedName name="nomprog" localSheetId="3">#REF!</definedName>
    <definedName name="nomprog" localSheetId="2">#REF!</definedName>
    <definedName name="nomprog" localSheetId="1">#REF!</definedName>
    <definedName name="nomprog">#REF!</definedName>
    <definedName name="Noms_mois" localSheetId="3">#REF!</definedName>
    <definedName name="Noms_mois" localSheetId="2">#REF!</definedName>
    <definedName name="Noms_mois" localSheetId="1">#REF!</definedName>
    <definedName name="Noms_mois">#REF!</definedName>
    <definedName name="non" localSheetId="2">[0]!_SCH_20001_20002</definedName>
    <definedName name="non">#N/A</definedName>
    <definedName name="noname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noname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noname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noname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NONI" localSheetId="2">[0]!_SCH_20001_20003</definedName>
    <definedName name="NONI">#N/A</definedName>
    <definedName name="NOPREV" localSheetId="3">#REF!</definedName>
    <definedName name="NOPREV" localSheetId="2">#REF!</definedName>
    <definedName name="NOPREV" localSheetId="1">#REF!</definedName>
    <definedName name="NOPREV">#REF!</definedName>
    <definedName name="NOTAUX">[41]D!$F$12</definedName>
    <definedName name="Notes" localSheetId="3">#REF!</definedName>
    <definedName name="Notes" localSheetId="2">#REF!</definedName>
    <definedName name="Notes" localSheetId="1">#REF!</definedName>
    <definedName name="Notes">#REF!</definedName>
    <definedName name="NOUVMOIS" localSheetId="3">#REF!</definedName>
    <definedName name="NOUVMOIS" localSheetId="2">#REF!</definedName>
    <definedName name="NOUVMOIS" localSheetId="1">#REF!</definedName>
    <definedName name="NOUVMOIS">#REF!</definedName>
    <definedName name="nov">[48]Menu!$K$2</definedName>
    <definedName name="novembre">[48]Menu!$K$4</definedName>
    <definedName name="NPR">[14]PARAMETRES!$C$16</definedName>
    <definedName name="NSP" localSheetId="3">#REF!</definedName>
    <definedName name="NSP" localSheetId="2">#REF!</definedName>
    <definedName name="NSP" localSheetId="1">#REF!</definedName>
    <definedName name="NSP">#REF!</definedName>
    <definedName name="ntv" localSheetId="3">#REF!</definedName>
    <definedName name="ntv" localSheetId="2">#REF!</definedName>
    <definedName name="ntv" localSheetId="1">#REF!</definedName>
    <definedName name="ntv">#REF!</definedName>
    <definedName name="NTVcpp">[84]NTV!$C$20</definedName>
    <definedName name="NUEVE">#N/A</definedName>
    <definedName name="Num" localSheetId="3">'[55]Шаблон помесячно'!#REF!</definedName>
    <definedName name="Num" localSheetId="2">'[55]Шаблон помесячно'!#REF!</definedName>
    <definedName name="Num" localSheetId="1">'[55]Шаблон помесячно'!#REF!</definedName>
    <definedName name="Num">'[55]Шаблон помесячно'!#REF!</definedName>
    <definedName name="Num_1" localSheetId="3">'[56]Шаблон помесячно'!#REF!</definedName>
    <definedName name="Num_1" localSheetId="2">'[56]Шаблон помесячно'!#REF!</definedName>
    <definedName name="Num_1" localSheetId="1">'[56]Шаблон помесячно'!#REF!</definedName>
    <definedName name="Num_1">'[56]Шаблон помесячно'!#REF!</definedName>
    <definedName name="NUM_COL" localSheetId="3">#REF!</definedName>
    <definedName name="NUM_COL" localSheetId="2">#REF!</definedName>
    <definedName name="NUM_COL" localSheetId="1">#REF!</definedName>
    <definedName name="NUM_COL">#REF!</definedName>
    <definedName name="num0">[6]Synthèse!$L$1</definedName>
    <definedName name="NumMP" localSheetId="3">'[55]Шаблон помесячно'!#REF!</definedName>
    <definedName name="NumMP" localSheetId="2">'[55]Шаблон помесячно'!#REF!</definedName>
    <definedName name="NumMP" localSheetId="1">'[55]Шаблон помесячно'!#REF!</definedName>
    <definedName name="NumMP">'[55]Шаблон помесячно'!#REF!</definedName>
    <definedName name="NumMP_1" localSheetId="3">'[56]Шаблон помесячно'!#REF!</definedName>
    <definedName name="NumMP_1" localSheetId="2">'[56]Шаблон помесячно'!#REF!</definedName>
    <definedName name="NumMP_1" localSheetId="1">'[56]Шаблон помесячно'!#REF!</definedName>
    <definedName name="NumMP_1">'[56]Шаблон помесячно'!#REF!</definedName>
    <definedName name="o" localSheetId="2">[0]!_SCH_20201_20202</definedName>
    <definedName name="o">#N/A</definedName>
    <definedName name="o_1" localSheetId="2">[0]!_SCH_20201_20202</definedName>
    <definedName name="o_1">#N/A</definedName>
    <definedName name="O_C_T_" localSheetId="3">#REF!</definedName>
    <definedName name="O_C_T_" localSheetId="2">#REF!</definedName>
    <definedName name="O_C_T_" localSheetId="1">#REF!</definedName>
    <definedName name="O_C_T_">#REF!</definedName>
    <definedName name="Ob1cn6" localSheetId="3">[160]Decade2Feb2002!#REF!</definedName>
    <definedName name="Ob1cn6" localSheetId="2">[160]Decade2Feb2002!#REF!</definedName>
    <definedName name="Ob1cn6" localSheetId="1">[160]Decade2Feb2002!#REF!</definedName>
    <definedName name="Ob1cn6">[160]Decade2Feb2002!#REF!</definedName>
    <definedName name="Ob1cv8" localSheetId="3">[160]Decade2Feb2002!#REF!</definedName>
    <definedName name="Ob1cv8" localSheetId="2">[160]Decade2Feb2002!#REF!</definedName>
    <definedName name="Ob1cv8" localSheetId="1">[160]Decade2Feb2002!#REF!</definedName>
    <definedName name="Ob1cv8">[160]Decade2Feb2002!#REF!</definedName>
    <definedName name="Obj.francia" localSheetId="3">#REF!</definedName>
    <definedName name="Obj.francia" localSheetId="2">#REF!</definedName>
    <definedName name="Obj.francia" localSheetId="1">#REF!</definedName>
    <definedName name="Obj.francia">#REF!</definedName>
    <definedName name="ObjeCanal">[123]Graficos!$AL$2:$AL$47</definedName>
    <definedName name="objective" localSheetId="3">#REF!</definedName>
    <definedName name="objective" localSheetId="2">#REF!</definedName>
    <definedName name="objective" localSheetId="1">#REF!</definedName>
    <definedName name="objective">#REF!</definedName>
    <definedName name="OBJETIVOS">[123]Graficos!$O$2:$AL$26</definedName>
    <definedName name="Obszar_wydruku_MI" localSheetId="3">#REF!</definedName>
    <definedName name="Obszar_wydruku_MI" localSheetId="2">#REF!</definedName>
    <definedName name="Obszar_wydruku_MI" localSheetId="1">#REF!</definedName>
    <definedName name="Obszar_wydruku_MI">#REF!</definedName>
    <definedName name="oc">[48]Menu!$J$3</definedName>
    <definedName name="OCHO">#N/A</definedName>
    <definedName name="oct">[48]Menu!$J$2</definedName>
    <definedName name="octobre">[48]Menu!$J$4</definedName>
    <definedName name="of" localSheetId="3">#REF!</definedName>
    <definedName name="of" localSheetId="2">#REF!</definedName>
    <definedName name="of" localSheetId="1">#REF!</definedName>
    <definedName name="of">#REF!</definedName>
    <definedName name="Oggetto" localSheetId="3">#REF!</definedName>
    <definedName name="Oggetto" localSheetId="2">#REF!</definedName>
    <definedName name="Oggetto" localSheetId="1">#REF!</definedName>
    <definedName name="Oggetto">#REF!</definedName>
    <definedName name="oigm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oigm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oigm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oigm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OMDCommission">0</definedName>
    <definedName name="ONCE">#N/A</definedName>
    <definedName name="one" localSheetId="3">'[111]UK Proforma Price List - Cars'!#REF!</definedName>
    <definedName name="one" localSheetId="2">'[111]UK Proforma Price List - Cars'!#REF!</definedName>
    <definedName name="one" localSheetId="1">'[111]UK Proforma Price List - Cars'!#REF!</definedName>
    <definedName name="one">'[111]UK Proforma Price List - Cars'!#REF!</definedName>
    <definedName name="OP_D_L1" localSheetId="3">#REF!</definedName>
    <definedName name="OP_D_L1" localSheetId="2">#REF!</definedName>
    <definedName name="OP_D_L1" localSheetId="1">#REF!</definedName>
    <definedName name="OP_D_L1">#REF!</definedName>
    <definedName name="OP_D_L2" localSheetId="3">#REF!</definedName>
    <definedName name="OP_D_L2" localSheetId="2">#REF!</definedName>
    <definedName name="OP_D_L2" localSheetId="1">#REF!</definedName>
    <definedName name="OP_D_L2">#REF!</definedName>
    <definedName name="OP_D_L3" localSheetId="3">#REF!</definedName>
    <definedName name="OP_D_L3" localSheetId="2">#REF!</definedName>
    <definedName name="OP_D_L3" localSheetId="1">#REF!</definedName>
    <definedName name="OP_D_L3">#REF!</definedName>
    <definedName name="OP_D_L4" localSheetId="3">#REF!</definedName>
    <definedName name="OP_D_L4" localSheetId="2">#REF!</definedName>
    <definedName name="OP_D_L4" localSheetId="1">#REF!</definedName>
    <definedName name="OP_D_L4">#REF!</definedName>
    <definedName name="OP_K_L1" localSheetId="3">#REF!</definedName>
    <definedName name="OP_K_L1" localSheetId="2">#REF!</definedName>
    <definedName name="OP_K_L1" localSheetId="1">#REF!</definedName>
    <definedName name="OP_K_L1">#REF!</definedName>
    <definedName name="OP_K_L2" localSheetId="3">#REF!</definedName>
    <definedName name="OP_K_L2" localSheetId="2">#REF!</definedName>
    <definedName name="OP_K_L2" localSheetId="1">#REF!</definedName>
    <definedName name="OP_K_L2">#REF!</definedName>
    <definedName name="OP_K_L3" localSheetId="3">#REF!</definedName>
    <definedName name="OP_K_L3" localSheetId="2">#REF!</definedName>
    <definedName name="OP_K_L3" localSheetId="1">#REF!</definedName>
    <definedName name="OP_K_L3">#REF!</definedName>
    <definedName name="OP_K_L4" localSheetId="3">#REF!</definedName>
    <definedName name="OP_K_L4" localSheetId="2">#REF!</definedName>
    <definedName name="OP_K_L4" localSheetId="1">#REF!</definedName>
    <definedName name="OP_K_L4">#REF!</definedName>
    <definedName name="Opel">[20]Remises!$B$6</definedName>
    <definedName name="openyear1" localSheetId="3">#REF!</definedName>
    <definedName name="openyear1" localSheetId="2">#REF!</definedName>
    <definedName name="openyear1" localSheetId="1">#REF!</definedName>
    <definedName name="openyear1">#REF!</definedName>
    <definedName name="openyear10" localSheetId="3">#REF!</definedName>
    <definedName name="openyear10" localSheetId="2">#REF!</definedName>
    <definedName name="openyear10" localSheetId="1">#REF!</definedName>
    <definedName name="openyear10">#REF!</definedName>
    <definedName name="openyear11" localSheetId="3">#REF!</definedName>
    <definedName name="openyear11" localSheetId="2">#REF!</definedName>
    <definedName name="openyear11" localSheetId="1">#REF!</definedName>
    <definedName name="openyear11">#REF!</definedName>
    <definedName name="openyear12" localSheetId="3">#REF!</definedName>
    <definedName name="openyear12" localSheetId="2">#REF!</definedName>
    <definedName name="openyear12" localSheetId="1">#REF!</definedName>
    <definedName name="openyear12">#REF!</definedName>
    <definedName name="openyear13" localSheetId="3">#REF!</definedName>
    <definedName name="openyear13" localSheetId="2">#REF!</definedName>
    <definedName name="openyear13" localSheetId="1">#REF!</definedName>
    <definedName name="openyear13">#REF!</definedName>
    <definedName name="openyear14" localSheetId="3">#REF!</definedName>
    <definedName name="openyear14" localSheetId="2">#REF!</definedName>
    <definedName name="openyear14" localSheetId="1">#REF!</definedName>
    <definedName name="openyear14">#REF!</definedName>
    <definedName name="openyear15" localSheetId="3">#REF!</definedName>
    <definedName name="openyear15" localSheetId="2">#REF!</definedName>
    <definedName name="openyear15" localSheetId="1">#REF!</definedName>
    <definedName name="openyear15">#REF!</definedName>
    <definedName name="openyear16" localSheetId="3">#REF!</definedName>
    <definedName name="openyear16" localSheetId="2">#REF!</definedName>
    <definedName name="openyear16" localSheetId="1">#REF!</definedName>
    <definedName name="openyear16">#REF!</definedName>
    <definedName name="openyear17" localSheetId="3">#REF!</definedName>
    <definedName name="openyear17" localSheetId="2">#REF!</definedName>
    <definedName name="openyear17" localSheetId="1">#REF!</definedName>
    <definedName name="openyear17">#REF!</definedName>
    <definedName name="openyear18" localSheetId="3">#REF!</definedName>
    <definedName name="openyear18" localSheetId="2">#REF!</definedName>
    <definedName name="openyear18" localSheetId="1">#REF!</definedName>
    <definedName name="openyear18">#REF!</definedName>
    <definedName name="openyear19" localSheetId="3">#REF!</definedName>
    <definedName name="openyear19" localSheetId="2">#REF!</definedName>
    <definedName name="openyear19" localSheetId="1">#REF!</definedName>
    <definedName name="openyear19">#REF!</definedName>
    <definedName name="openyear2" localSheetId="3">#REF!</definedName>
    <definedName name="openyear2" localSheetId="2">#REF!</definedName>
    <definedName name="openyear2" localSheetId="1">#REF!</definedName>
    <definedName name="openyear2">#REF!</definedName>
    <definedName name="openyear3" localSheetId="3">#REF!</definedName>
    <definedName name="openyear3" localSheetId="2">#REF!</definedName>
    <definedName name="openyear3" localSheetId="1">#REF!</definedName>
    <definedName name="openyear3">#REF!</definedName>
    <definedName name="openyear4" localSheetId="3">#REF!</definedName>
    <definedName name="openyear4" localSheetId="2">#REF!</definedName>
    <definedName name="openyear4" localSheetId="1">#REF!</definedName>
    <definedName name="openyear4">#REF!</definedName>
    <definedName name="openyear5" localSheetId="3">#REF!</definedName>
    <definedName name="openyear5" localSheetId="2">#REF!</definedName>
    <definedName name="openyear5" localSheetId="1">#REF!</definedName>
    <definedName name="openyear5">#REF!</definedName>
    <definedName name="openyear6" localSheetId="3">#REF!</definedName>
    <definedName name="openyear6" localSheetId="2">#REF!</definedName>
    <definedName name="openyear6" localSheetId="1">#REF!</definedName>
    <definedName name="openyear6">#REF!</definedName>
    <definedName name="openyear7" localSheetId="3">#REF!</definedName>
    <definedName name="openyear7" localSheetId="2">#REF!</definedName>
    <definedName name="openyear7" localSheetId="1">#REF!</definedName>
    <definedName name="openyear7">#REF!</definedName>
    <definedName name="openyear8" localSheetId="3">#REF!</definedName>
    <definedName name="openyear8" localSheetId="2">#REF!</definedName>
    <definedName name="openyear8" localSheetId="1">#REF!</definedName>
    <definedName name="openyear8">#REF!</definedName>
    <definedName name="openyear9" localSheetId="3">#REF!</definedName>
    <definedName name="openyear9" localSheetId="2">#REF!</definedName>
    <definedName name="openyear9" localSheetId="1">#REF!</definedName>
    <definedName name="openyear9">#REF!</definedName>
    <definedName name="Oper.Income" localSheetId="3">#REF!</definedName>
    <definedName name="Oper.Income" localSheetId="2">#REF!</definedName>
    <definedName name="Oper.Income" localSheetId="1">#REF!</definedName>
    <definedName name="Oper.Income">#REF!</definedName>
    <definedName name="Operating_cash" localSheetId="3">#REF!</definedName>
    <definedName name="Operating_cash" localSheetId="2">#REF!</definedName>
    <definedName name="Operating_cash" localSheetId="1">#REF!</definedName>
    <definedName name="Operating_cash">#REF!</definedName>
    <definedName name="OPO" localSheetId="3">'[140]Strat with Clio IV'!#REF!</definedName>
    <definedName name="OPO" localSheetId="2">'[140]Strat with Clio IV'!#REF!</definedName>
    <definedName name="OPO" localSheetId="1">'[140]Strat with Clio IV'!#REF!</definedName>
    <definedName name="OPO">'[140]Strat with Clio IV'!#REF!</definedName>
    <definedName name="Option" localSheetId="3">#REF!</definedName>
    <definedName name="Option" localSheetId="2">#REF!</definedName>
    <definedName name="Option" localSheetId="1">#REF!</definedName>
    <definedName name="Option">#REF!</definedName>
    <definedName name="options" localSheetId="3">#REF!</definedName>
    <definedName name="options" localSheetId="2">#REF!</definedName>
    <definedName name="options" localSheetId="1">#REF!</definedName>
    <definedName name="options">#REF!</definedName>
    <definedName name="ORC">'[11]TAB DIN ORÇAMENTO'!$A$4:$O$100</definedName>
    <definedName name="OrdersRange" localSheetId="3">#REF!</definedName>
    <definedName name="OrdersRange" localSheetId="2">#REF!</definedName>
    <definedName name="OrdersRange" localSheetId="1">#REF!</definedName>
    <definedName name="OrdersRange">#REF!</definedName>
    <definedName name="OrderTable" localSheetId="3" hidden="1">#REF!</definedName>
    <definedName name="OrderTable" localSheetId="2" hidden="1">#REF!</definedName>
    <definedName name="OrderTable" localSheetId="1" hidden="1">#REF!</definedName>
    <definedName name="OrderTable" hidden="1">#REF!</definedName>
    <definedName name="Org" localSheetId="3">#REF!</definedName>
    <definedName name="Org" localSheetId="2">#REF!</definedName>
    <definedName name="Org" localSheetId="1">#REF!</definedName>
    <definedName name="Org">#REF!</definedName>
    <definedName name="oro" localSheetId="3">#REF!</definedName>
    <definedName name="oro" localSheetId="2">#REF!</definedName>
    <definedName name="oro" localSheetId="1">#REF!</definedName>
    <definedName name="oro">#REF!</definedName>
    <definedName name="ORT" localSheetId="3">#REF!</definedName>
    <definedName name="ORT" localSheetId="2">#REF!</definedName>
    <definedName name="ORT" localSheetId="1">#REF!</definedName>
    <definedName name="ORT">#REF!</definedName>
    <definedName name="ORTcpp">[84]ORT!$C$20</definedName>
    <definedName name="OTT" localSheetId="3">#REF!</definedName>
    <definedName name="OTT" localSheetId="2">#REF!</definedName>
    <definedName name="OTT" localSheetId="1">#REF!</definedName>
    <definedName name="OTT">#REF!</definedName>
    <definedName name="OTTM" localSheetId="3">#REF!</definedName>
    <definedName name="OTTM" localSheetId="2">#REF!</definedName>
    <definedName name="OTTM" localSheetId="1">#REF!</definedName>
    <definedName name="OTTM">#REF!</definedName>
    <definedName name="otto" localSheetId="3">#REF!</definedName>
    <definedName name="otto" localSheetId="2">#REF!</definedName>
    <definedName name="otto" localSheetId="1">#REF!</definedName>
    <definedName name="otto">#REF!</definedName>
    <definedName name="OUTDOOR" localSheetId="3">'[108]PRF et PVR B0 A58'!#REF!</definedName>
    <definedName name="OUTDOOR" localSheetId="2">'[108]PRF et PVR B0 A58'!#REF!</definedName>
    <definedName name="OUTDOOR" localSheetId="1">'[108]PRF et PVR B0 A58'!#REF!</definedName>
    <definedName name="OUTDOOR">'[108]PRF et PVR B0 A58'!#REF!</definedName>
    <definedName name="OUVRANTS" localSheetId="3">#REF!</definedName>
    <definedName name="OUVRANTS" localSheetId="2">#REF!</definedName>
    <definedName name="OUVRANTS" localSheetId="1">#REF!</definedName>
    <definedName name="OUVRANTS">#REF!</definedName>
    <definedName name="Ouvriersite" localSheetId="3">#REF!</definedName>
    <definedName name="Ouvriersite" localSheetId="2">#REF!</definedName>
    <definedName name="Ouvriersite" localSheetId="1">#REF!</definedName>
    <definedName name="Ouvriersite">#REF!</definedName>
    <definedName name="oy" localSheetId="3">#REF!</definedName>
    <definedName name="oy" localSheetId="2">#REF!</definedName>
    <definedName name="oy" localSheetId="1">#REF!</definedName>
    <definedName name="oy">#REF!</definedName>
    <definedName name="p" hidden="1">0</definedName>
    <definedName name="p_1" localSheetId="2">[0]!_SCH_21001_129</definedName>
    <definedName name="p_1">#N/A</definedName>
    <definedName name="P_O_PSC" localSheetId="3">#REF!</definedName>
    <definedName name="P_O_PSC" localSheetId="2">#REF!</definedName>
    <definedName name="P_O_PSC" localSheetId="1">#REF!</definedName>
    <definedName name="P_O_PSC">#REF!</definedName>
    <definedName name="Pack" localSheetId="3">#REF!</definedName>
    <definedName name="Pack" localSheetId="2">#REF!</definedName>
    <definedName name="Pack" localSheetId="1">#REF!</definedName>
    <definedName name="Pack">#REF!</definedName>
    <definedName name="Packs" localSheetId="3">#REF!</definedName>
    <definedName name="Packs" localSheetId="2">#REF!</definedName>
    <definedName name="Packs" localSheetId="1">#REF!</definedName>
    <definedName name="Packs">#REF!</definedName>
    <definedName name="PACKS_D_EQUIPEMENTS" localSheetId="3">#REF!</definedName>
    <definedName name="PACKS_D_EQUIPEMENTS" localSheetId="2">#REF!</definedName>
    <definedName name="PACKS_D_EQUIPEMENTS" localSheetId="1">#REF!</definedName>
    <definedName name="PACKS_D_EQUIPEMENTS">#REF!</definedName>
    <definedName name="page" localSheetId="3">[161]BUDGET!#REF!</definedName>
    <definedName name="page" localSheetId="2">[161]BUDGET!#REF!</definedName>
    <definedName name="page" localSheetId="1">[161]BUDGET!#REF!</definedName>
    <definedName name="page">[161]BUDGET!#REF!</definedName>
    <definedName name="Page_4" localSheetId="3">#REF!</definedName>
    <definedName name="Page_4" localSheetId="2">#REF!</definedName>
    <definedName name="Page_4" localSheetId="1">#REF!</definedName>
    <definedName name="Page_4">#REF!</definedName>
    <definedName name="Page_5" localSheetId="3">#REF!</definedName>
    <definedName name="Page_5" localSheetId="2">#REF!</definedName>
    <definedName name="Page_5" localSheetId="1">#REF!</definedName>
    <definedName name="Page_5">#REF!</definedName>
    <definedName name="Page_6">'[73]Page 4&amp;5'!$A$91:$O$182</definedName>
    <definedName name="Page_7">'[73]Page 4&amp;5'!$P$91:$AI$182</definedName>
    <definedName name="Page1" localSheetId="3">#REF!</definedName>
    <definedName name="Page1" localSheetId="2">#REF!</definedName>
    <definedName name="Page1" localSheetId="1">#REF!</definedName>
    <definedName name="Page1">#REF!</definedName>
    <definedName name="page10" localSheetId="3">#REF!</definedName>
    <definedName name="page10" localSheetId="2">#REF!</definedName>
    <definedName name="page10" localSheetId="1">#REF!</definedName>
    <definedName name="page10">#REF!</definedName>
    <definedName name="page1a">[40]Feuil1!$A$1:$Z$59</definedName>
    <definedName name="page1f">'[54]page1 (f)'!$D$1:$AE$49</definedName>
    <definedName name="Page2" localSheetId="3">#REF!</definedName>
    <definedName name="Page2" localSheetId="2">#REF!</definedName>
    <definedName name="Page2" localSheetId="1">#REF!</definedName>
    <definedName name="Page2">#REF!</definedName>
    <definedName name="Page3" localSheetId="3">#REF!</definedName>
    <definedName name="Page3" localSheetId="2">#REF!</definedName>
    <definedName name="Page3" localSheetId="1">#REF!</definedName>
    <definedName name="Page3">#REF!</definedName>
    <definedName name="Page4" localSheetId="3">#REF!</definedName>
    <definedName name="Page4" localSheetId="2">#REF!</definedName>
    <definedName name="Page4" localSheetId="1">#REF!</definedName>
    <definedName name="Page4">#REF!</definedName>
    <definedName name="PAINT1" localSheetId="3">#REF!</definedName>
    <definedName name="PAINT1" localSheetId="2">#REF!</definedName>
    <definedName name="PAINT1" localSheetId="1">#REF!</definedName>
    <definedName name="PAINT1">#REF!</definedName>
    <definedName name="PAINT10" localSheetId="3">#REF!</definedName>
    <definedName name="PAINT10" localSheetId="2">#REF!</definedName>
    <definedName name="PAINT10" localSheetId="1">#REF!</definedName>
    <definedName name="PAINT10">#REF!</definedName>
    <definedName name="PAINT11" localSheetId="3">#REF!</definedName>
    <definedName name="PAINT11" localSheetId="2">#REF!</definedName>
    <definedName name="PAINT11" localSheetId="1">#REF!</definedName>
    <definedName name="PAINT11">#REF!</definedName>
    <definedName name="PAINT12" localSheetId="3">#REF!</definedName>
    <definedName name="PAINT12" localSheetId="2">#REF!</definedName>
    <definedName name="PAINT12" localSheetId="1">#REF!</definedName>
    <definedName name="PAINT12">#REF!</definedName>
    <definedName name="PAINT13" localSheetId="3">#REF!</definedName>
    <definedName name="PAINT13" localSheetId="2">#REF!</definedName>
    <definedName name="PAINT13" localSheetId="1">#REF!</definedName>
    <definedName name="PAINT13">#REF!</definedName>
    <definedName name="PAINT14" localSheetId="3">#REF!</definedName>
    <definedName name="PAINT14" localSheetId="2">#REF!</definedName>
    <definedName name="PAINT14" localSheetId="1">#REF!</definedName>
    <definedName name="PAINT14">#REF!</definedName>
    <definedName name="PAINT15" localSheetId="3">#REF!</definedName>
    <definedName name="PAINT15" localSheetId="2">#REF!</definedName>
    <definedName name="PAINT15" localSheetId="1">#REF!</definedName>
    <definedName name="PAINT15">#REF!</definedName>
    <definedName name="PAINT16" localSheetId="3">#REF!</definedName>
    <definedName name="PAINT16" localSheetId="2">#REF!</definedName>
    <definedName name="PAINT16" localSheetId="1">#REF!</definedName>
    <definedName name="PAINT16">#REF!</definedName>
    <definedName name="PAINT17" localSheetId="3">#REF!</definedName>
    <definedName name="PAINT17" localSheetId="2">#REF!</definedName>
    <definedName name="PAINT17" localSheetId="1">#REF!</definedName>
    <definedName name="PAINT17">#REF!</definedName>
    <definedName name="PAINT2" localSheetId="3">#REF!</definedName>
    <definedName name="PAINT2" localSheetId="2">#REF!</definedName>
    <definedName name="PAINT2" localSheetId="1">#REF!</definedName>
    <definedName name="PAINT2">#REF!</definedName>
    <definedName name="PAINT3" localSheetId="3">#REF!</definedName>
    <definedName name="PAINT3" localSheetId="2">#REF!</definedName>
    <definedName name="PAINT3" localSheetId="1">#REF!</definedName>
    <definedName name="PAINT3">#REF!</definedName>
    <definedName name="PAINT4" localSheetId="3">#REF!</definedName>
    <definedName name="PAINT4" localSheetId="2">#REF!</definedName>
    <definedName name="PAINT4" localSheetId="1">#REF!</definedName>
    <definedName name="PAINT4">#REF!</definedName>
    <definedName name="PAINT5" localSheetId="3">#REF!</definedName>
    <definedName name="PAINT5" localSheetId="2">#REF!</definedName>
    <definedName name="PAINT5" localSheetId="1">#REF!</definedName>
    <definedName name="PAINT5">#REF!</definedName>
    <definedName name="PAINT6" localSheetId="3">#REF!</definedName>
    <definedName name="PAINT6" localSheetId="2">#REF!</definedName>
    <definedName name="PAINT6" localSheetId="1">#REF!</definedName>
    <definedName name="PAINT6">#REF!</definedName>
    <definedName name="PAINT7" localSheetId="3">#REF!</definedName>
    <definedName name="PAINT7" localSheetId="2">#REF!</definedName>
    <definedName name="PAINT7" localSheetId="1">#REF!</definedName>
    <definedName name="PAINT7">#REF!</definedName>
    <definedName name="PAINT8" localSheetId="3">#REF!</definedName>
    <definedName name="PAINT8" localSheetId="2">#REF!</definedName>
    <definedName name="PAINT8" localSheetId="1">#REF!</definedName>
    <definedName name="PAINT8">#REF!</definedName>
    <definedName name="PAINT9" localSheetId="3">#REF!</definedName>
    <definedName name="PAINT9" localSheetId="2">#REF!</definedName>
    <definedName name="PAINT9" localSheetId="1">#REF!</definedName>
    <definedName name="PAINT9">#REF!</definedName>
    <definedName name="palcsdberl" localSheetId="3">#REF!</definedName>
    <definedName name="palcsdberl" localSheetId="2">#REF!</definedName>
    <definedName name="palcsdberl" localSheetId="1">#REF!</definedName>
    <definedName name="palcsdberl">#REF!</definedName>
    <definedName name="palcsdc2">[162]paramètres!$B$64</definedName>
    <definedName name="palcsdc3">[162]paramètres!$B$65</definedName>
    <definedName name="palcsdc3p" localSheetId="3">#REF!</definedName>
    <definedName name="palcsdc3p" localSheetId="2">#REF!</definedName>
    <definedName name="palcsdc3p" localSheetId="1">#REF!</definedName>
    <definedName name="palcsdc3p">#REF!</definedName>
    <definedName name="palcsdc5" localSheetId="3">#REF!</definedName>
    <definedName name="palcsdc5" localSheetId="2">#REF!</definedName>
    <definedName name="palcsdc5" localSheetId="1">#REF!</definedName>
    <definedName name="palcsdc5">#REF!</definedName>
    <definedName name="palcsdc8" localSheetId="3">#REF!</definedName>
    <definedName name="palcsdc8" localSheetId="2">#REF!</definedName>
    <definedName name="palcsdc8" localSheetId="1">#REF!</definedName>
    <definedName name="palcsdc8">#REF!</definedName>
    <definedName name="palcsdx">[17]paramètres!$B$63</definedName>
    <definedName name="palcsdxp" localSheetId="3">#REF!</definedName>
    <definedName name="palcsdxp" localSheetId="2">#REF!</definedName>
    <definedName name="palcsdxp" localSheetId="1">#REF!</definedName>
    <definedName name="palcsdxp">#REF!</definedName>
    <definedName name="param">[125]variables!$C$19:$P$73</definedName>
    <definedName name="param_actc">[46]param!$E$168:$K$267</definedName>
    <definedName name="param_gene">[46]param!$C$4:$C$13</definedName>
    <definedName name="param_multic">[46]param!$E$98:$K$161</definedName>
    <definedName name="param_multis">[46]param!$E$56:$K$73</definedName>
    <definedName name="param_valo">[46]param!$E$17:$K$40</definedName>
    <definedName name="parametres" localSheetId="3">#REF!,#REF!,#REF!,#REF!,#REF!,#REF!,#REF!,#REF!,#REF!,#REF!,#REF!,#REF!,#REF!,#REF!,#REF!,#REF!</definedName>
    <definedName name="parametres" localSheetId="2">#REF!,#REF!,#REF!,#REF!,#REF!,#REF!,#REF!,#REF!,#REF!,#REF!,#REF!,#REF!,#REF!,#REF!,#REF!,#REF!</definedName>
    <definedName name="parametres" localSheetId="1">#REF!,#REF!,#REF!,#REF!,#REF!,#REF!,#REF!,#REF!,#REF!,#REF!,#REF!,#REF!,#REF!,#REF!,#REF!,#REF!</definedName>
    <definedName name="parametres">#REF!,#REF!,#REF!,#REF!,#REF!,#REF!,#REF!,#REF!,#REF!,#REF!,#REF!,#REF!,#REF!,#REF!,#REF!,#REF!</definedName>
    <definedName name="PARC">[53]PARC!$A$4:$G$991</definedName>
    <definedName name="PARE_BRISE" localSheetId="3">#REF!</definedName>
    <definedName name="PARE_BRISE" localSheetId="2">#REF!</definedName>
    <definedName name="PARE_BRISE" localSheetId="1">#REF!</definedName>
    <definedName name="PARE_BRISE">#REF!</definedName>
    <definedName name="PAREBRISE_VITRAGES" localSheetId="3">#REF!</definedName>
    <definedName name="PAREBRISE_VITRAGES" localSheetId="2">#REF!</definedName>
    <definedName name="PAREBRISE_VITRAGES" localSheetId="1">#REF!</definedName>
    <definedName name="PAREBRISE_VITRAGES">#REF!</definedName>
    <definedName name="PAREBRISE_VITRAGES_RETROVISION" localSheetId="3">#REF!</definedName>
    <definedName name="PAREBRISE_VITRAGES_RETROVISION" localSheetId="2">#REF!</definedName>
    <definedName name="PAREBRISE_VITRAGES_RETROVISION" localSheetId="1">#REF!</definedName>
    <definedName name="PAREBRISE_VITRAGES_RETROVISION">#REF!</definedName>
    <definedName name="PARISCAR" localSheetId="3">#REF!</definedName>
    <definedName name="PARISCAR" localSheetId="2">#REF!</definedName>
    <definedName name="PARISCAR" localSheetId="1">#REF!</definedName>
    <definedName name="PARISCAR">#REF!</definedName>
    <definedName name="park_07">[163]parkshop!$A$7:$G$103</definedName>
    <definedName name="Particb">[73]PR6mois!$AY$30:$BG$51</definedName>
    <definedName name="Partie_CB" localSheetId="3">#REF!</definedName>
    <definedName name="Partie_CB" localSheetId="2">#REF!</definedName>
    <definedName name="Partie_CB" localSheetId="1">#REF!</definedName>
    <definedName name="Partie_CB">#REF!</definedName>
    <definedName name="pas_de_mix">[152]Gamme!$A$1</definedName>
    <definedName name="pat">[13]Blad5!$FT$7:$FT$10,[13]Blad5!$FT$12:$FT$16,[13]Blad5!$FT$18:$FT$19,[13]Blad5!$FT$21:$FT$23,[13]Blad5!$FT$25,[13]Blad5!$FT$27:$FT$34,[13]Blad5!$FT$36,[13]Blad5!$FT$40,[13]Blad5!$FT$42,[13]Blad5!$FT$44,[13]Blad5!$FT$46,[13]Blad5!$E$7:$E$10,[13]Blad5!$E$12:$E$23,[13]Blad5!$E$25,[13]Blad5!$E$27:$E$34 [13]Blad5!$FV$38</definedName>
    <definedName name="patri">[13]Blad5!$FT$7:$FT$10,[13]Blad5!$FT$12:$FT$16,[13]Blad5!$FT$18:$FT$19,[13]Blad5!$FT$21:$FT$23,[13]Blad5!$FT$25,[13]Blad5!$FT$27:$FT$34,[13]Blad5!$FT$36,[13]Blad5!$FT$40,[13]Blad5!$FT$42,[13]Blad5!$FT$44,[13]Blad5!$FT$46,[13]Blad5!$E$7:$E$10,[13]Blad5!$E$12:$E$16,[13]Blad5!$E$18:$E$19,[13]Blad5!$E$21:$E$23</definedName>
    <definedName name="Pattern" localSheetId="3">#REF!</definedName>
    <definedName name="Pattern" localSheetId="2">#REF!</definedName>
    <definedName name="Pattern" localSheetId="1">#REF!</definedName>
    <definedName name="Pattern">#REF!</definedName>
    <definedName name="PAUSE.CONDENSE">#N/A</definedName>
    <definedName name="Payback_direct" localSheetId="3">#REF!</definedName>
    <definedName name="Payback_direct" localSheetId="2">#REF!</definedName>
    <definedName name="Payback_direct" localSheetId="1">#REF!</definedName>
    <definedName name="Payback_direct">#REF!</definedName>
    <definedName name="Payback_full" localSheetId="3">#REF!</definedName>
    <definedName name="Payback_full" localSheetId="2">#REF!</definedName>
    <definedName name="Payback_full" localSheetId="1">#REF!</definedName>
    <definedName name="Payback_full">#REF!</definedName>
    <definedName name="Payment_by_Rover_of_the_lift_assistor" localSheetId="3">'[37]Sensitivity JIT'!#REF!</definedName>
    <definedName name="Payment_by_Rover_of_the_lift_assistor" localSheetId="2">'[37]Sensitivity JIT'!#REF!</definedName>
    <definedName name="Payment_by_Rover_of_the_lift_assistor" localSheetId="1">'[37]Sensitivity JIT'!#REF!</definedName>
    <definedName name="Payment_by_Rover_of_the_lift_assistor">'[37]Sensitivity JIT'!#REF!</definedName>
    <definedName name="Payment_of_co_design_by_Rover__invoicing_of_tools" localSheetId="3">'[37]Sensitivity JIT'!#REF!</definedName>
    <definedName name="Payment_of_co_design_by_Rover__invoicing_of_tools" localSheetId="2">'[37]Sensitivity JIT'!#REF!</definedName>
    <definedName name="Payment_of_co_design_by_Rover__invoicing_of_tools" localSheetId="1">'[37]Sensitivity JIT'!#REF!</definedName>
    <definedName name="Payment_of_co_design_by_Rover__invoicing_of_tools">'[37]Sensitivity JIT'!#REF!</definedName>
    <definedName name="Pays">'[67]Pays DAIC'!$B$4</definedName>
    <definedName name="PaysComm">'[164]Pays CE'!$C$2</definedName>
    <definedName name="PaysCommCE">'[164]Pays CE'!$C$2</definedName>
    <definedName name="PaysDAIC" localSheetId="3">'[164]Zones DAIC'!#REF!</definedName>
    <definedName name="PaysDAIC" localSheetId="2">'[164]Zones DAIC'!#REF!</definedName>
    <definedName name="PaysDAIC" localSheetId="1">'[164]Zones DAIC'!#REF!</definedName>
    <definedName name="PaysDAIC">'[164]Zones DAIC'!#REF!</definedName>
    <definedName name="paysH" localSheetId="3">#REF!</definedName>
    <definedName name="paysH" localSheetId="2">#REF!</definedName>
    <definedName name="paysH" localSheetId="1">#REF!</definedName>
    <definedName name="paysH">#REF!</definedName>
    <definedName name="PBreak" localSheetId="3">#REF!</definedName>
    <definedName name="PBreak" localSheetId="2">#REF!</definedName>
    <definedName name="PBreak" localSheetId="1">#REF!</definedName>
    <definedName name="PBreak">#REF!</definedName>
    <definedName name="PCA_par_CS" localSheetId="3">#REF!</definedName>
    <definedName name="PCA_par_CS" localSheetId="2">#REF!</definedName>
    <definedName name="PCA_par_CS" localSheetId="1">#REF!</definedName>
    <definedName name="PCA_par_CS">#REF!</definedName>
    <definedName name="PCAB" localSheetId="3">#REF!</definedName>
    <definedName name="PCAB" localSheetId="2">#REF!</definedName>
    <definedName name="PCAB" localSheetId="1">#REF!</definedName>
    <definedName name="PCAB">#REF!</definedName>
    <definedName name="PCABC" localSheetId="3">#REF!</definedName>
    <definedName name="PCABC" localSheetId="2">#REF!</definedName>
    <definedName name="PCABC" localSheetId="1">#REF!</definedName>
    <definedName name="PCABC">#REF!</definedName>
    <definedName name="PCAR" localSheetId="3">#REF!</definedName>
    <definedName name="PCAR" localSheetId="2">#REF!</definedName>
    <definedName name="PCAR" localSheetId="1">#REF!</definedName>
    <definedName name="PCAR">#REF!</definedName>
    <definedName name="PCAR1" localSheetId="3">#REF!</definedName>
    <definedName name="PCAR1" localSheetId="2">#REF!</definedName>
    <definedName name="PCAR1" localSheetId="1">#REF!</definedName>
    <definedName name="PCAR1">#REF!</definedName>
    <definedName name="PCHT" localSheetId="3">#REF!</definedName>
    <definedName name="PCHT" localSheetId="2">#REF!</definedName>
    <definedName name="PCHT" localSheetId="1">#REF!</definedName>
    <definedName name="PCHT">#REF!</definedName>
    <definedName name="PCVN" localSheetId="3">#REF!</definedName>
    <definedName name="PCVN" localSheetId="2">#REF!</definedName>
    <definedName name="PCVN" localSheetId="1">#REF!</definedName>
    <definedName name="PCVN">#REF!</definedName>
    <definedName name="PEBA" localSheetId="3">#REF!</definedName>
    <definedName name="PEBA" localSheetId="2">#REF!</definedName>
    <definedName name="PEBA" localSheetId="1">#REF!</definedName>
    <definedName name="PEBA">#REF!</definedName>
    <definedName name="peinture">'[39]Bilan invest'!$F$53</definedName>
    <definedName name="pepe" localSheetId="2">[0]!______K100008</definedName>
    <definedName name="pepe">#N/A</definedName>
    <definedName name="pepe1" localSheetId="2">[0]!______pp1</definedName>
    <definedName name="pepe1">#N/A</definedName>
    <definedName name="per" localSheetId="2">[0]!______SG7</definedName>
    <definedName name="per">#N/A</definedName>
    <definedName name="Perf" localSheetId="3">#REF!</definedName>
    <definedName name="Perf" localSheetId="2">#REF!</definedName>
    <definedName name="Perf" localSheetId="1">#REF!</definedName>
    <definedName name="Perf">#REF!</definedName>
    <definedName name="Perfo" localSheetId="3">#REF!</definedName>
    <definedName name="Perfo" localSheetId="2">#REF!</definedName>
    <definedName name="Perfo" localSheetId="1">#REF!</definedName>
    <definedName name="Perfo">#REF!</definedName>
    <definedName name="PERFORMANCES" localSheetId="3">#REF!</definedName>
    <definedName name="PERFORMANCES" localSheetId="2">#REF!</definedName>
    <definedName name="PERFORMANCES" localSheetId="1">#REF!</definedName>
    <definedName name="PERFORMANCES">#REF!</definedName>
    <definedName name="PERICO" localSheetId="2">[0]!______xm10</definedName>
    <definedName name="PERICO">#N/A</definedName>
    <definedName name="Period" localSheetId="3">#REF!</definedName>
    <definedName name="Period" localSheetId="2">#REF!</definedName>
    <definedName name="Period" localSheetId="1">#REF!</definedName>
    <definedName name="Period">#REF!</definedName>
    <definedName name="PERIOD_Ms_M_1" localSheetId="3">#REF!</definedName>
    <definedName name="PERIOD_Ms_M_1" localSheetId="2">#REF!</definedName>
    <definedName name="PERIOD_Ms_M_1" localSheetId="1">#REF!</definedName>
    <definedName name="PERIOD_Ms_M_1">#REF!</definedName>
    <definedName name="period1" localSheetId="3">#REF!</definedName>
    <definedName name="period1" localSheetId="2">#REF!</definedName>
    <definedName name="period1" localSheetId="1">#REF!</definedName>
    <definedName name="period1">#REF!</definedName>
    <definedName name="PERIODE" localSheetId="3">#REF!</definedName>
    <definedName name="PERIODE" localSheetId="2">#REF!</definedName>
    <definedName name="PERIODE" localSheetId="1">#REF!</definedName>
    <definedName name="PERIODE">#REF!</definedName>
    <definedName name="PERM" localSheetId="3">#REF!</definedName>
    <definedName name="PERM" localSheetId="2">#REF!</definedName>
    <definedName name="PERM" localSheetId="1">#REF!</definedName>
    <definedName name="PERM">#REF!</definedName>
    <definedName name="PERMANT" localSheetId="3">#REF!</definedName>
    <definedName name="PERMANT" localSheetId="2">#REF!</definedName>
    <definedName name="PERMANT" localSheetId="1">#REF!</definedName>
    <definedName name="PERMANT">#REF!</definedName>
    <definedName name="PersoM1" localSheetId="3">#REF!</definedName>
    <definedName name="PersoM1" localSheetId="2">#REF!</definedName>
    <definedName name="PersoM1" localSheetId="1">#REF!</definedName>
    <definedName name="PersoM1">#REF!</definedName>
    <definedName name="PersoM2" localSheetId="3">#REF!</definedName>
    <definedName name="PersoM2" localSheetId="2">#REF!</definedName>
    <definedName name="PersoM2" localSheetId="1">#REF!</definedName>
    <definedName name="PersoM2">#REF!</definedName>
    <definedName name="Personnel" localSheetId="3">#REF!</definedName>
    <definedName name="Personnel" localSheetId="2">#REF!</definedName>
    <definedName name="Personnel" localSheetId="1">#REF!</definedName>
    <definedName name="Personnel">#REF!</definedName>
    <definedName name="Peugeot">[20]Remises!$B$4</definedName>
    <definedName name="pfocus">[20]Pénétrations!$B$7</definedName>
    <definedName name="pgolf">[20]Pénétrations!$B$5</definedName>
    <definedName name="PGTB" localSheetId="3">#REF!</definedName>
    <definedName name="PGTB" localSheetId="2">#REF!</definedName>
    <definedName name="PGTB" localSheetId="1">#REF!</definedName>
    <definedName name="PGTB">#REF!</definedName>
    <definedName name="PGTBC" localSheetId="3">#REF!</definedName>
    <definedName name="PGTBC" localSheetId="2">#REF!</definedName>
    <definedName name="PGTBC" localSheetId="1">#REF!</definedName>
    <definedName name="PGTBC">#REF!</definedName>
    <definedName name="PGTR" localSheetId="3">#REF!</definedName>
    <definedName name="PGTR" localSheetId="2">#REF!</definedName>
    <definedName name="PGTR" localSheetId="1">#REF!</definedName>
    <definedName name="PGTR">#REF!</definedName>
    <definedName name="PGTR1" localSheetId="3">#REF!</definedName>
    <definedName name="PGTR1" localSheetId="2">#REF!</definedName>
    <definedName name="PGTR1" localSheetId="1">#REF!</definedName>
    <definedName name="PGTR1">#REF!</definedName>
    <definedName name="pgtRMdoc">[165]Feuil2!$A$6:$A$9</definedName>
    <definedName name="PICASSO" localSheetId="3">[166]PICASSO!#REF!</definedName>
    <definedName name="PICASSO" localSheetId="2">[166]PICASSO!#REF!</definedName>
    <definedName name="PICASSO" localSheetId="1">[166]PICASSO!#REF!</definedName>
    <definedName name="PICASSO">[166]PICASSO!#REF!</definedName>
    <definedName name="PIJIS" localSheetId="3">#REF!</definedName>
    <definedName name="PIJIS" localSheetId="2">#REF!</definedName>
    <definedName name="PIJIS" localSheetId="1">#REF!</definedName>
    <definedName name="PIJIS">#REF!</definedName>
    <definedName name="pilorget" localSheetId="3">#REF!</definedName>
    <definedName name="pilorget" localSheetId="2">#REF!</definedName>
    <definedName name="pilorget" localSheetId="1">#REF!</definedName>
    <definedName name="pilorget">#REF!</definedName>
    <definedName name="Plage" localSheetId="3">#REF!</definedName>
    <definedName name="Plage" localSheetId="2">#REF!</definedName>
    <definedName name="Plage" localSheetId="1">#REF!</definedName>
    <definedName name="Plage">#REF!</definedName>
    <definedName name="PLAGE_PROPOS">[43]PROPOS_PROV_FINdePERIODE!$C$10:$D$25,[43]PROPOS_PROV_FINdePERIODE!$F$10:$F$25,[43]PROPOS_PROV_FINdePERIODE!$J$10:$K$25,[43]PROPOS_PROV_FINdePERIODE!$M$10:$O$25,[43]PROPOS_PROV_FINdePERIODE!$C$27:$D$33,[43]PROPOS_PROV_FINdePERIODE!$F$27:$F$33,[43]PROPOS_PROV_FINdePERIODE!$J$27:$K$33,[43]PROPOS_PROV_FINdePERIODE!$M$27:$O$33,[43]PROPOS_PROV_FINdePERIODE!$C$36:$D$48,[43]PROPOS_PROV_FINdePERIODE!$F$36:$F$48,[43]PROPOS_PROV_FINdePERIODE!$J$36:$K$48,[43]PROPOS_PROV_FINdePERIODE!$M$36:$O$48</definedName>
    <definedName name="Plage2">[121]Import2!$B$5:$N$440</definedName>
    <definedName name="Plan" localSheetId="3">#REF!</definedName>
    <definedName name="Plan" localSheetId="2">#REF!</definedName>
    <definedName name="Plan" localSheetId="1">#REF!</definedName>
    <definedName name="Plan">#REF!</definedName>
    <definedName name="Plan_Media_2000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Plan_Media_2000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Plan_Media_2000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Plan_Media_2000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PLANCHE_DE_BORD" localSheetId="3">#REF!</definedName>
    <definedName name="PLANCHE_DE_BORD" localSheetId="2">#REF!</definedName>
    <definedName name="PLANCHE_DE_BORD" localSheetId="1">#REF!</definedName>
    <definedName name="PLANCHE_DE_BORD">#REF!</definedName>
    <definedName name="PLANNING">[45]INTERFACE!$A$14:$D$26</definedName>
    <definedName name="PLANXX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PLANXX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PLANXX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PLANXX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Plateforme" localSheetId="3">#REF!</definedName>
    <definedName name="Plateforme" localSheetId="2">#REF!</definedName>
    <definedName name="Plateforme" localSheetId="1">#REF!</definedName>
    <definedName name="Plateforme">#REF!</definedName>
    <definedName name="PLC" localSheetId="3">#REF!</definedName>
    <definedName name="PLC" localSheetId="2">#REF!</definedName>
    <definedName name="PLC" localSheetId="1">#REF!</definedName>
    <definedName name="PLC">#REF!</definedName>
    <definedName name="pln" localSheetId="3">#REF!</definedName>
    <definedName name="pln" localSheetId="2">#REF!</definedName>
    <definedName name="pln" localSheetId="1">#REF!</definedName>
    <definedName name="pln">#REF!</definedName>
    <definedName name="plus" localSheetId="3">#REF!</definedName>
    <definedName name="plus" localSheetId="2">#REF!</definedName>
    <definedName name="plus" localSheetId="1">#REF!</definedName>
    <definedName name="plus">#REF!</definedName>
    <definedName name="PMC" localSheetId="2">[0]!_____AVR09</definedName>
    <definedName name="PMC">#N/A</definedName>
    <definedName name="PMCB" localSheetId="3">#REF!</definedName>
    <definedName name="PMCB" localSheetId="2">#REF!</definedName>
    <definedName name="PMCB" localSheetId="1">#REF!</definedName>
    <definedName name="PMCB">#REF!</definedName>
    <definedName name="PMCBC" localSheetId="3">#REF!</definedName>
    <definedName name="PMCBC" localSheetId="2">#REF!</definedName>
    <definedName name="PMCBC" localSheetId="1">#REF!</definedName>
    <definedName name="PMCBC">#REF!</definedName>
    <definedName name="PMCR" localSheetId="3">#REF!</definedName>
    <definedName name="PMCR" localSheetId="2">#REF!</definedName>
    <definedName name="PMCR" localSheetId="1">#REF!</definedName>
    <definedName name="PMCR">#REF!</definedName>
    <definedName name="PMCR1" localSheetId="3">#REF!</definedName>
    <definedName name="PMCR1" localSheetId="2">#REF!</definedName>
    <definedName name="PMCR1" localSheetId="1">#REF!</definedName>
    <definedName name="PMCR1">#REF!</definedName>
    <definedName name="pmégane">[20]Pénétrations!$B$6</definedName>
    <definedName name="Pneu" localSheetId="3">#REF!</definedName>
    <definedName name="Pneu" localSheetId="2">#REF!</definedName>
    <definedName name="Pneu" localSheetId="1">#REF!</definedName>
    <definedName name="Pneu">#REF!</definedName>
    <definedName name="pns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pns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pns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pns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PO">'[120]TAB REG'!$B$24</definedName>
    <definedName name="POC206CPPR">[167]POC!$A$1:$P$72</definedName>
    <definedName name="POCPICASSO">'[168]Hors Evol'!$A$1:$P$55</definedName>
    <definedName name="POIDS1" localSheetId="3">#REF!</definedName>
    <definedName name="POIDS1" localSheetId="2">#REF!</definedName>
    <definedName name="POIDS1" localSheetId="1">#REF!</definedName>
    <definedName name="POIDS1">#REF!</definedName>
    <definedName name="POIDS2" localSheetId="3">#REF!</definedName>
    <definedName name="POIDS2" localSheetId="2">#REF!</definedName>
    <definedName name="POIDS2" localSheetId="1">#REF!</definedName>
    <definedName name="POIDS2">#REF!</definedName>
    <definedName name="POIDS3" localSheetId="3">#REF!</definedName>
    <definedName name="POIDS3" localSheetId="2">#REF!</definedName>
    <definedName name="POIDS3" localSheetId="1">#REF!</definedName>
    <definedName name="POIDS3">#REF!</definedName>
    <definedName name="POIDS4" localSheetId="3">#REF!</definedName>
    <definedName name="POIDS4" localSheetId="2">#REF!</definedName>
    <definedName name="POIDS4" localSheetId="1">#REF!</definedName>
    <definedName name="POIDS4">#REF!</definedName>
    <definedName name="poldastra">[20]Pénétrations!$B$4</definedName>
    <definedName name="PORTES_ARRIERE" localSheetId="3">#REF!</definedName>
    <definedName name="PORTES_ARRIERE" localSheetId="2">#REF!</definedName>
    <definedName name="PORTES_ARRIERE" localSheetId="1">#REF!</definedName>
    <definedName name="PORTES_ARRIERE">#REF!</definedName>
    <definedName name="Portugal" localSheetId="3">#REF!</definedName>
    <definedName name="Portugal" localSheetId="2">#REF!</definedName>
    <definedName name="Portugal" localSheetId="1">#REF!</definedName>
    <definedName name="Portugal">#REF!</definedName>
    <definedName name="PosK" localSheetId="3">#REF!</definedName>
    <definedName name="PosK" localSheetId="2">#REF!</definedName>
    <definedName name="PosK" localSheetId="1">#REF!</definedName>
    <definedName name="PosK">#REF!</definedName>
    <definedName name="PosMercato" localSheetId="3">[169]Base!#REF!</definedName>
    <definedName name="PosMercato" localSheetId="2">[169]Base!#REF!</definedName>
    <definedName name="PosMercato" localSheetId="1">[169]Base!#REF!</definedName>
    <definedName name="PosMercato">[169]Base!#REF!</definedName>
    <definedName name="PosMercatoMercato" localSheetId="3">[155]Base!#REF!</definedName>
    <definedName name="PosMercatoMercato" localSheetId="2">[155]Base!#REF!</definedName>
    <definedName name="PosMercatoMercato" localSheetId="1">[155]Base!#REF!</definedName>
    <definedName name="PosMercatoMercato">[155]Base!#REF!</definedName>
    <definedName name="posSheet" localSheetId="3">#REF!</definedName>
    <definedName name="posSheet" localSheetId="2">#REF!</definedName>
    <definedName name="posSheet" localSheetId="1">#REF!</definedName>
    <definedName name="posSheet">#REF!</definedName>
    <definedName name="PostFix" localSheetId="3">#REF!</definedName>
    <definedName name="PostFix" localSheetId="2">#REF!</definedName>
    <definedName name="PostFix" localSheetId="1">#REF!</definedName>
    <definedName name="PostFix">#REF!</definedName>
    <definedName name="POT_AC" localSheetId="3">'[1]#REF'!#REF!</definedName>
    <definedName name="POT_AC" localSheetId="2">'[1]#REF'!#REF!</definedName>
    <definedName name="POT_AC" localSheetId="1">'[1]#REF'!#REF!</definedName>
    <definedName name="POT_AC">'[1]#REF'!#REF!</definedName>
    <definedName name="pound">[37]Hyp!$F$21</definedName>
    <definedName name="pound2">[37]Hyp!$F$24</definedName>
    <definedName name="pp" localSheetId="2">[0]!_____CYL2</definedName>
    <definedName name="pp">#N/A</definedName>
    <definedName name="PP_frei">'[170]ww incl. factory demand'!$B$5:$B$6,'[170]ww incl. factory demand'!$F$7:$F$15,'[170]ww incl. factory demand'!$G$8,'[170]ww incl. factory demand'!$G$10:$G$19,'[170]ww incl. factory demand'!$H$15:$H$18,'[170]ww incl. factory demand'!$F$17,'[170]ww incl. factory demand'!$F$19:$F$20,'[170]ww incl. factory demand'!$F$22,'[170]ww incl. factory demand'!$F$24:$H$24,'[170]ww incl. factory demand'!$G$25:$H$28,'[170]ww incl. factory demand'!$H$31:$H$37,'[170]ww incl. factory demand'!$I$25:$K$35,'[170]ww incl. factory demand'!$I$37:$J$37,'[170]ww incl. factory demand'!$F$38:$F$39,'[170]ww incl. factory demand'!$G$38:$G$39,'[170]ww incl. factory demand'!$G$40:$G$41,'[170]ww incl. factory demand'!$H$40:$K$46,'[170]ww incl. factory demand'!$F$44:$G$46,'[170]ww incl. factory demand'!$F$21:$H$21,'[170]ww incl. factory demand'!$F$23:$H$23</definedName>
    <definedName name="PP_gesperrt">'[170]ww incl. factory demand'!$D$7:$E$46,'[170]ww incl. factory demand'!$F$16,'[170]ww incl. factory demand'!$F$18,'[170]ww incl. factory demand'!$G$7,'[170]ww incl. factory demand'!$G$9,'[170]ww incl. factory demand'!$H$7:$K$14,'[170]ww incl. factory demand'!$I$15:$K$24,'[170]ww incl. factory demand'!$G$22:$H$22,'[170]ww incl. factory demand'!$G$20,'[170]ww incl. factory demand'!$H$19:$H$20,'[170]ww incl. factory demand'!$F$25:$F$37,'[170]ww incl. factory demand'!$G$29:$G$37,'[170]ww incl. factory demand'!$H$29:$H$30,'[170]ww incl. factory demand'!$K$37:$K$39,'[170]ww incl. factory demand'!$H$38:$J$39,'[170]ww incl. factory demand'!$F$42:$G$43,'[170]ww incl. factory demand'!$F$40:$F$41</definedName>
    <definedName name="PPI_1" localSheetId="3">'[171]Effet PRF'!#REF!</definedName>
    <definedName name="PPI_1" localSheetId="2">'[171]Effet PRF'!#REF!</definedName>
    <definedName name="PPI_1" localSheetId="1">'[171]Effet PRF'!#REF!</definedName>
    <definedName name="PPI_1">'[171]Effet PRF'!#REF!</definedName>
    <definedName name="PPI_2" localSheetId="3">'[171]Effet PRF'!#REF!</definedName>
    <definedName name="PPI_2" localSheetId="2">'[171]Effet PRF'!#REF!</definedName>
    <definedName name="PPI_2" localSheetId="1">'[171]Effet PRF'!#REF!</definedName>
    <definedName name="PPI_2">'[171]Effet PRF'!#REF!</definedName>
    <definedName name="PPI_Evolution_Cales" localSheetId="3">[70]PAGE6Conv!#REF!</definedName>
    <definedName name="PPI_Evolution_Cales" localSheetId="2">[70]PAGE6Conv!#REF!</definedName>
    <definedName name="PPI_Evolution_Cales" localSheetId="1">[70]PAGE6Conv!#REF!</definedName>
    <definedName name="PPI_Evolution_Cales">[70]PAGE6Conv!#REF!</definedName>
    <definedName name="PPIoption" localSheetId="3">#REF!</definedName>
    <definedName name="PPIoption" localSheetId="2">#REF!</definedName>
    <definedName name="PPIoption" localSheetId="1">#REF!</definedName>
    <definedName name="PPIoption">#REF!</definedName>
    <definedName name="PPISas" localSheetId="3">#REF!</definedName>
    <definedName name="PPISas" localSheetId="2">#REF!</definedName>
    <definedName name="PPISas" localSheetId="1">#REF!</definedName>
    <definedName name="PPISas">#REF!</definedName>
    <definedName name="PPIVersion" localSheetId="3">#REF!</definedName>
    <definedName name="PPIVersion" localSheetId="2">#REF!</definedName>
    <definedName name="PPIVersion" localSheetId="1">#REF!</definedName>
    <definedName name="PPIVersion">#REF!</definedName>
    <definedName name="ppp" localSheetId="2">'Boxer FgT Изотерм._D0'!_____DAT3</definedName>
    <definedName name="ppp">#N/A</definedName>
    <definedName name="PR">[4]parametres!$C$10:$C$12</definedName>
    <definedName name="Pr4mois" localSheetId="3">#REF!</definedName>
    <definedName name="Pr4mois" localSheetId="2">#REF!</definedName>
    <definedName name="Pr4mois" localSheetId="1">#REF!</definedName>
    <definedName name="Pr4mois">#REF!</definedName>
    <definedName name="PR6mois_p1" localSheetId="3">#REF!</definedName>
    <definedName name="PR6mois_p1" localSheetId="2">#REF!</definedName>
    <definedName name="PR6mois_p1" localSheetId="1">#REF!</definedName>
    <definedName name="PR6mois_p1">#REF!</definedName>
    <definedName name="PR6mois_p2" localSheetId="3">#REF!</definedName>
    <definedName name="PR6mois_p2" localSheetId="2">#REF!</definedName>
    <definedName name="PR6mois_p2" localSheetId="1">#REF!</definedName>
    <definedName name="PR6mois_p2">#REF!</definedName>
    <definedName name="PR6mois_p3" localSheetId="3">#REF!</definedName>
    <definedName name="PR6mois_p3" localSheetId="2">#REF!</definedName>
    <definedName name="PR6mois_p3" localSheetId="1">#REF!</definedName>
    <definedName name="PR6mois_p3">#REF!</definedName>
    <definedName name="PR6mois_p4" localSheetId="3">#REF!</definedName>
    <definedName name="PR6mois_p4" localSheetId="2">#REF!</definedName>
    <definedName name="PR6mois_p4" localSheetId="1">#REF!</definedName>
    <definedName name="PR6mois_p4">#REF!</definedName>
    <definedName name="PRAC">[4]parametres!$C$13</definedName>
    <definedName name="pre" localSheetId="2">[0]!_____DAT8</definedName>
    <definedName name="pre">#N/A</definedName>
    <definedName name="prebudget" localSheetId="3" hidden="1">#REF!</definedName>
    <definedName name="prebudget" localSheetId="2" hidden="1">#REF!</definedName>
    <definedName name="prebudget" localSheetId="1" hidden="1">#REF!</definedName>
    <definedName name="prebudget" hidden="1">#REF!</definedName>
    <definedName name="prebudget1" localSheetId="3" hidden="1">#REF!</definedName>
    <definedName name="prebudget1" localSheetId="2" hidden="1">#REF!</definedName>
    <definedName name="prebudget1" localSheetId="1" hidden="1">#REF!</definedName>
    <definedName name="prebudget1" hidden="1">#REF!</definedName>
    <definedName name="prebuget" localSheetId="3" hidden="1">#REF!</definedName>
    <definedName name="prebuget" localSheetId="2" hidden="1">#REF!</definedName>
    <definedName name="prebuget" localSheetId="1" hidden="1">#REF!</definedName>
    <definedName name="prebuget" hidden="1">#REF!</definedName>
    <definedName name="pret" localSheetId="3">#REF!</definedName>
    <definedName name="pret" localSheetId="2">#REF!</definedName>
    <definedName name="pret" localSheetId="1">#REF!</definedName>
    <definedName name="pret">#REF!</definedName>
    <definedName name="Prev_6m" localSheetId="3">#REF!</definedName>
    <definedName name="Prev_6m" localSheetId="2">#REF!</definedName>
    <definedName name="Prev_6m" localSheetId="1">#REF!</definedName>
    <definedName name="Prev_6m">#REF!</definedName>
    <definedName name="Prev_6mVRAI" localSheetId="3">#REF!</definedName>
    <definedName name="Prev_6mVRAI" localSheetId="2">#REF!</definedName>
    <definedName name="Prev_6mVRAI" localSheetId="1">#REF!</definedName>
    <definedName name="Prev_6mVRAI">#REF!</definedName>
    <definedName name="PREV_DEP" localSheetId="3">#REF!</definedName>
    <definedName name="PREV_DEP" localSheetId="2">#REF!</definedName>
    <definedName name="PREV_DEP" localSheetId="1">#REF!</definedName>
    <definedName name="PREV_DEP">#REF!</definedName>
    <definedName name="Prev1" localSheetId="3">#REF!</definedName>
    <definedName name="Prev1" localSheetId="2">#REF!</definedName>
    <definedName name="Prev1" localSheetId="1">#REF!</definedName>
    <definedName name="Prev1">#REF!</definedName>
    <definedName name="Prev2" localSheetId="3">#REF!</definedName>
    <definedName name="Prev2" localSheetId="2">#REF!</definedName>
    <definedName name="Prev2" localSheetId="1">#REF!</definedName>
    <definedName name="Prev2">#REF!</definedName>
    <definedName name="Prevcc" localSheetId="3">#REF!</definedName>
    <definedName name="Prevcc" localSheetId="2">#REF!</definedName>
    <definedName name="Prevcc" localSheetId="1">#REF!</definedName>
    <definedName name="Prevcc">#REF!</definedName>
    <definedName name="Prevdec" localSheetId="3">#REF!</definedName>
    <definedName name="Prevdec" localSheetId="2">#REF!</definedName>
    <definedName name="Prevdec" localSheetId="1">#REF!</definedName>
    <definedName name="Prevdec">#REF!</definedName>
    <definedName name="Prevdiv" localSheetId="3">#REF!</definedName>
    <definedName name="Prevdiv" localSheetId="2">#REF!</definedName>
    <definedName name="Prevdiv" localSheetId="1">#REF!</definedName>
    <definedName name="Prevdiv">#REF!</definedName>
    <definedName name="PREVISION" localSheetId="3">[76]PRESENTATION!#REF!</definedName>
    <definedName name="PREVISION" localSheetId="2">[76]PRESENTATION!#REF!</definedName>
    <definedName name="PREVISION" localSheetId="1">[76]PRESENTATION!#REF!</definedName>
    <definedName name="PREVISION">[76]PRESENTATION!#REF!</definedName>
    <definedName name="Prévisions" localSheetId="3">#REF!</definedName>
    <definedName name="Prévisions" localSheetId="2">#REF!</definedName>
    <definedName name="Prévisions" localSheetId="1">#REF!</definedName>
    <definedName name="Prévisions">#REF!</definedName>
    <definedName name="PREVTRESO2">[40]Feuil1!$C$1:$P$41</definedName>
    <definedName name="Prevvn" localSheetId="3">#REF!</definedName>
    <definedName name="Prevvn" localSheetId="2">#REF!</definedName>
    <definedName name="Prevvn" localSheetId="1">#REF!</definedName>
    <definedName name="Prevvn">#REF!</definedName>
    <definedName name="PRF_DàD" localSheetId="3">#REF!</definedName>
    <definedName name="PRF_DàD" localSheetId="2">#REF!</definedName>
    <definedName name="PRF_DàD" localSheetId="1">#REF!</definedName>
    <definedName name="PRF_DàD">#REF!</definedName>
    <definedName name="PRF_VPCN1_VUCN1" localSheetId="3">#REF!</definedName>
    <definedName name="PRF_VPCN1_VUCN1" localSheetId="2">#REF!</definedName>
    <definedName name="PRF_VPCN1_VUCN1" localSheetId="1">#REF!</definedName>
    <definedName name="PRF_VPCN1_VUCN1">#REF!</definedName>
    <definedName name="PRF_VPCN2_VPCN1" localSheetId="3">#REF!</definedName>
    <definedName name="PRF_VPCN2_VPCN1" localSheetId="2">#REF!</definedName>
    <definedName name="PRF_VPCN2_VPCN1" localSheetId="1">#REF!</definedName>
    <definedName name="PRF_VPCN2_VPCN1">#REF!</definedName>
    <definedName name="PRF_VPLN1_VULN1" localSheetId="3">#REF!</definedName>
    <definedName name="PRF_VPLN1_VULN1" localSheetId="2">#REF!</definedName>
    <definedName name="PRF_VPLN1_VULN1" localSheetId="1">#REF!</definedName>
    <definedName name="PRF_VPLN1_VULN1">#REF!</definedName>
    <definedName name="PRF_VPLN2_VPLN1" localSheetId="3">#REF!</definedName>
    <definedName name="PRF_VPLN2_VPLN1" localSheetId="2">#REF!</definedName>
    <definedName name="PRF_VPLN2_VPLN1" localSheetId="1">#REF!</definedName>
    <definedName name="PRF_VPLN2_VPLN1">#REF!</definedName>
    <definedName name="PRF_VUCN2_VUCN1" localSheetId="3">#REF!</definedName>
    <definedName name="PRF_VUCN2_VUCN1" localSheetId="2">#REF!</definedName>
    <definedName name="PRF_VUCN2_VUCN1" localSheetId="1">#REF!</definedName>
    <definedName name="PRF_VUCN2_VUCN1">#REF!</definedName>
    <definedName name="PRF_VULN1_VUCN1" localSheetId="3">#REF!</definedName>
    <definedName name="PRF_VULN1_VUCN1" localSheetId="2">#REF!</definedName>
    <definedName name="PRF_VULN1_VUCN1" localSheetId="1">#REF!</definedName>
    <definedName name="PRF_VULN1_VUCN1">#REF!</definedName>
    <definedName name="PRF_VULN2_VULN1" localSheetId="3">#REF!</definedName>
    <definedName name="PRF_VULN2_VULN1" localSheetId="2">#REF!</definedName>
    <definedName name="PRF_VULN2_VULN1" localSheetId="1">#REF!</definedName>
    <definedName name="PRF_VULN2_VULN1">#REF!</definedName>
    <definedName name="Price_increase" localSheetId="3">'[37]Sensitivity JIT'!#REF!+'[37]Sensitivity JIT'!#REF!</definedName>
    <definedName name="Price_increase" localSheetId="2">'[37]Sensitivity JIT'!#REF!+'[37]Sensitivity JIT'!#REF!</definedName>
    <definedName name="Price_increase" localSheetId="1">'[37]Sensitivity JIT'!#REF!+'[37]Sensitivity JIT'!#REF!</definedName>
    <definedName name="Price_increase">'[37]Sensitivity JIT'!#REF!+'[37]Sensitivity JIT'!#REF!</definedName>
    <definedName name="Primes" localSheetId="3">#REF!</definedName>
    <definedName name="Primes" localSheetId="2">#REF!</definedName>
    <definedName name="Primes" localSheetId="1">#REF!</definedName>
    <definedName name="Primes">#REF!</definedName>
    <definedName name="Print_Area_MI">[172]CKD!$B$1:$Y$25</definedName>
    <definedName name="Print_Range" localSheetId="3">#REF!</definedName>
    <definedName name="Print_Range" localSheetId="2">#REF!</definedName>
    <definedName name="Print_Range" localSheetId="1">#REF!</definedName>
    <definedName name="Print_Range">#REF!</definedName>
    <definedName name="PRINT_TITLES_MI" localSheetId="3">#REF!</definedName>
    <definedName name="PRINT_TITLES_MI" localSheetId="2">#REF!</definedName>
    <definedName name="PRINT_TITLES_MI" localSheetId="1">#REF!</definedName>
    <definedName name="PRINT_TITLES_MI">#REF!</definedName>
    <definedName name="PriseEnCompte" localSheetId="3">#REF!</definedName>
    <definedName name="PriseEnCompte" localSheetId="2">#REF!</definedName>
    <definedName name="PriseEnCompte" localSheetId="1">#REF!</definedName>
    <definedName name="PriseEnCompte">#REF!</definedName>
    <definedName name="Prix" localSheetId="3">#REF!</definedName>
    <definedName name="Prix" localSheetId="2">#REF!</definedName>
    <definedName name="Prix" localSheetId="1">#REF!</definedName>
    <definedName name="Prix">#REF!</definedName>
    <definedName name="PrjA08" localSheetId="3">#REF!</definedName>
    <definedName name="PrjA08" localSheetId="2">#REF!</definedName>
    <definedName name="PrjA08" localSheetId="1">#REF!</definedName>
    <definedName name="PrjA08">#REF!</definedName>
    <definedName name="PrjA31" localSheetId="3">#REF!</definedName>
    <definedName name="PrjA31" localSheetId="2">#REF!</definedName>
    <definedName name="PrjA31" localSheetId="1">#REF!</definedName>
    <definedName name="PrjA31">#REF!</definedName>
    <definedName name="PrjA42" localSheetId="3">#REF!</definedName>
    <definedName name="PrjA42" localSheetId="2">#REF!</definedName>
    <definedName name="PrjA42" localSheetId="1">#REF!</definedName>
    <definedName name="PrjA42">#REF!</definedName>
    <definedName name="PrjA6" localSheetId="3">#REF!</definedName>
    <definedName name="PrjA6" localSheetId="2">#REF!</definedName>
    <definedName name="PrjA6" localSheetId="1">#REF!</definedName>
    <definedName name="PrjA6">#REF!</definedName>
    <definedName name="PrjA7" localSheetId="3">#REF!</definedName>
    <definedName name="PrjA7" localSheetId="2">#REF!</definedName>
    <definedName name="PrjA7" localSheetId="1">#REF!</definedName>
    <definedName name="PrjA7">#REF!</definedName>
    <definedName name="PrjA72" localSheetId="3">#REF!</definedName>
    <definedName name="PrjA72" localSheetId="2">#REF!</definedName>
    <definedName name="PrjA72" localSheetId="1">#REF!</definedName>
    <definedName name="PrjA72">#REF!</definedName>
    <definedName name="PrjA76" localSheetId="3">#REF!</definedName>
    <definedName name="PrjA76" localSheetId="2">#REF!</definedName>
    <definedName name="PrjA76" localSheetId="1">#REF!</definedName>
    <definedName name="PrjA76">#REF!</definedName>
    <definedName name="PrjA8" localSheetId="3">#REF!</definedName>
    <definedName name="PrjA8" localSheetId="2">#REF!</definedName>
    <definedName name="PrjA8" localSheetId="1">#REF!</definedName>
    <definedName name="PrjA8">#REF!</definedName>
    <definedName name="PrjAL4" localSheetId="3">#REF!</definedName>
    <definedName name="PrjAL4" localSheetId="2">#REF!</definedName>
    <definedName name="PrjAL4" localSheetId="1">#REF!</definedName>
    <definedName name="PrjAL4">#REF!</definedName>
    <definedName name="PrjB0" localSheetId="3">#REF!</definedName>
    <definedName name="PrjB0" localSheetId="2">#REF!</definedName>
    <definedName name="PrjB0" localSheetId="1">#REF!</definedName>
    <definedName name="PrjB0">#REF!</definedName>
    <definedName name="PrjB5" localSheetId="3">#REF!</definedName>
    <definedName name="PrjB5" localSheetId="2">#REF!</definedName>
    <definedName name="PrjB5" localSheetId="1">#REF!</definedName>
    <definedName name="PrjB5">#REF!</definedName>
    <definedName name="PrjB58" localSheetId="3">#REF!</definedName>
    <definedName name="PrjB58" localSheetId="2">#REF!</definedName>
    <definedName name="PrjB58" localSheetId="1">#REF!</definedName>
    <definedName name="PrjB58">#REF!</definedName>
    <definedName name="PrjB9" localSheetId="3">#REF!</definedName>
    <definedName name="PrjB9" localSheetId="2">#REF!</definedName>
    <definedName name="PrjB9" localSheetId="1">#REF!</definedName>
    <definedName name="PrjB9">#REF!</definedName>
    <definedName name="PrjBVM" localSheetId="3">#REF!</definedName>
    <definedName name="PrjBVM" localSheetId="2">#REF!</definedName>
    <definedName name="PrjBVM" localSheetId="1">#REF!</definedName>
    <definedName name="PrjBVM">#REF!</definedName>
    <definedName name="PrjC15" localSheetId="3">#REF!</definedName>
    <definedName name="PrjC15" localSheetId="2">#REF!</definedName>
    <definedName name="PrjC15" localSheetId="1">#REF!</definedName>
    <definedName name="PrjC15">#REF!</definedName>
    <definedName name="PrjC3" localSheetId="3">#REF!</definedName>
    <definedName name="PrjC3" localSheetId="2">#REF!</definedName>
    <definedName name="PrjC3" localSheetId="1">#REF!</definedName>
    <definedName name="PrjC3">#REF!</definedName>
    <definedName name="PrjC5" localSheetId="3">#REF!</definedName>
    <definedName name="PrjC5" localSheetId="2">#REF!</definedName>
    <definedName name="PrjC5" localSheetId="1">#REF!</definedName>
    <definedName name="PrjC5">#REF!</definedName>
    <definedName name="PrjD2" localSheetId="3">#REF!</definedName>
    <definedName name="PrjD2" localSheetId="2">#REF!</definedName>
    <definedName name="PrjD2" localSheetId="1">#REF!</definedName>
    <definedName name="PrjD2">#REF!</definedName>
    <definedName name="PrjD25" localSheetId="3">#REF!</definedName>
    <definedName name="PrjD25" localSheetId="2">#REF!</definedName>
    <definedName name="PrjD25" localSheetId="1">#REF!</definedName>
    <definedName name="PrjD25">#REF!</definedName>
    <definedName name="PrjD7" localSheetId="3">#REF!</definedName>
    <definedName name="PrjD7" localSheetId="2">#REF!</definedName>
    <definedName name="PrjD7" localSheetId="1">#REF!</definedName>
    <definedName name="PrjD7">#REF!</definedName>
    <definedName name="PrjD9" localSheetId="3">#REF!</definedName>
    <definedName name="PrjD9" localSheetId="2">#REF!</definedName>
    <definedName name="PrjD9" localSheetId="1">#REF!</definedName>
    <definedName name="PrjD9">#REF!</definedName>
    <definedName name="PrjDT17" localSheetId="3">#REF!</definedName>
    <definedName name="PrjDT17" localSheetId="2">#REF!</definedName>
    <definedName name="PrjDT17" localSheetId="1">#REF!</definedName>
    <definedName name="PrjDT17">#REF!</definedName>
    <definedName name="PrjDV" localSheetId="3">#REF!</definedName>
    <definedName name="PrjDV" localSheetId="2">#REF!</definedName>
    <definedName name="PrjDV" localSheetId="1">#REF!</definedName>
    <definedName name="PrjDV">#REF!</definedName>
    <definedName name="PrjDV6" localSheetId="3">#REF!</definedName>
    <definedName name="PrjDV6" localSheetId="2">#REF!</definedName>
    <definedName name="PrjDV6" localSheetId="1">#REF!</definedName>
    <definedName name="PrjDV6">#REF!</definedName>
    <definedName name="PrjDW" localSheetId="3">#REF!</definedName>
    <definedName name="PrjDW" localSheetId="2">#REF!</definedName>
    <definedName name="PrjDW" localSheetId="1">#REF!</definedName>
    <definedName name="PrjDW">#REF!</definedName>
    <definedName name="PrjDW10B" localSheetId="3">#REF!</definedName>
    <definedName name="PrjDW10B" localSheetId="2">#REF!</definedName>
    <definedName name="PrjDW10B" localSheetId="1">#REF!</definedName>
    <definedName name="PrjDW10B">#REF!</definedName>
    <definedName name="PrjEP" localSheetId="3">#REF!</definedName>
    <definedName name="PrjEP" localSheetId="2">#REF!</definedName>
    <definedName name="PrjEP" localSheetId="1">#REF!</definedName>
    <definedName name="PrjEP">#REF!</definedName>
    <definedName name="PrjET" localSheetId="3">#REF!</definedName>
    <definedName name="PrjET" localSheetId="2">#REF!</definedName>
    <definedName name="PrjET" localSheetId="1">#REF!</definedName>
    <definedName name="PrjET">#REF!</definedName>
    <definedName name="PrjEW" localSheetId="3">#REF!</definedName>
    <definedName name="PrjEW" localSheetId="2">#REF!</definedName>
    <definedName name="PrjEW" localSheetId="1">#REF!</definedName>
    <definedName name="PrjEW">#REF!</definedName>
    <definedName name="PrjG9" localSheetId="3">#REF!</definedName>
    <definedName name="PrjG9" localSheetId="2">#REF!</definedName>
    <definedName name="PrjG9" localSheetId="1">#REF!</definedName>
    <definedName name="PrjG9">#REF!</definedName>
    <definedName name="PrjM49" localSheetId="3">#REF!</definedName>
    <definedName name="PrjM49" localSheetId="2">#REF!</definedName>
    <definedName name="PrjM49" localSheetId="1">#REF!</definedName>
    <definedName name="PrjM49">#REF!</definedName>
    <definedName name="PrjM59" localSheetId="3">#REF!</definedName>
    <definedName name="PrjM59" localSheetId="2">#REF!</definedName>
    <definedName name="PrjM59" localSheetId="1">#REF!</definedName>
    <definedName name="PrjM59">#REF!</definedName>
    <definedName name="PrjMCP" localSheetId="3">#REF!</definedName>
    <definedName name="PrjMCP" localSheetId="2">#REF!</definedName>
    <definedName name="PrjMCP" localSheetId="1">#REF!</definedName>
    <definedName name="PrjMCP">#REF!</definedName>
    <definedName name="PrjML" localSheetId="3">#REF!</definedName>
    <definedName name="PrjML" localSheetId="2">#REF!</definedName>
    <definedName name="PrjML" localSheetId="1">#REF!</definedName>
    <definedName name="PrjML">#REF!</definedName>
    <definedName name="PrjN5" localSheetId="3">#REF!</definedName>
    <definedName name="PrjN5" localSheetId="2">#REF!</definedName>
    <definedName name="PrjN5" localSheetId="1">#REF!</definedName>
    <definedName name="PrjN5">#REF!</definedName>
    <definedName name="PrjN6" localSheetId="3">#REF!</definedName>
    <definedName name="PrjN6" localSheetId="2">#REF!</definedName>
    <definedName name="PrjN6" localSheetId="1">#REF!</definedName>
    <definedName name="PrjN6">#REF!</definedName>
    <definedName name="PrjN68" localSheetId="3">#REF!</definedName>
    <definedName name="PrjN68" localSheetId="2">#REF!</definedName>
    <definedName name="PrjN68" localSheetId="1">#REF!</definedName>
    <definedName name="PrjN68">#REF!</definedName>
    <definedName name="PrjN7" localSheetId="3">#REF!</definedName>
    <definedName name="PrjN7" localSheetId="2">#REF!</definedName>
    <definedName name="PrjN7" localSheetId="1">#REF!</definedName>
    <definedName name="PrjN7">#REF!</definedName>
    <definedName name="PrjND" localSheetId="3">#REF!</definedName>
    <definedName name="PrjND" localSheetId="2">#REF!</definedName>
    <definedName name="PrjND" localSheetId="1">#REF!</definedName>
    <definedName name="PrjND">#REF!</definedName>
    <definedName name="PrjPF1" localSheetId="3">#REF!</definedName>
    <definedName name="PrjPF1" localSheetId="2">#REF!</definedName>
    <definedName name="PrjPF1" localSheetId="1">#REF!</definedName>
    <definedName name="PrjPF1">#REF!</definedName>
    <definedName name="PrjPF2" localSheetId="3">#REF!</definedName>
    <definedName name="PrjPF2" localSheetId="2">#REF!</definedName>
    <definedName name="PrjPF2" localSheetId="1">#REF!</definedName>
    <definedName name="PrjPF2">#REF!</definedName>
    <definedName name="PrjPF3" localSheetId="3">#REF!</definedName>
    <definedName name="PrjPF3" localSheetId="2">#REF!</definedName>
    <definedName name="PrjPF3" localSheetId="1">#REF!</definedName>
    <definedName name="PrjPF3">#REF!</definedName>
    <definedName name="PrjPFC" localSheetId="3">#REF!</definedName>
    <definedName name="PrjPFC" localSheetId="2">#REF!</definedName>
    <definedName name="PrjPFC" localSheetId="1">#REF!</definedName>
    <definedName name="PrjPFC">#REF!</definedName>
    <definedName name="PrjSANS" localSheetId="3">#REF!</definedName>
    <definedName name="PrjSANS" localSheetId="2">#REF!</definedName>
    <definedName name="PrjSANS" localSheetId="1">#REF!</definedName>
    <definedName name="PrjSANS">#REF!</definedName>
    <definedName name="PrjT1" localSheetId="3">#REF!</definedName>
    <definedName name="PrjT1" localSheetId="2">#REF!</definedName>
    <definedName name="PrjT1" localSheetId="1">#REF!</definedName>
    <definedName name="PrjT1">#REF!</definedName>
    <definedName name="PrjT5" localSheetId="3">#REF!</definedName>
    <definedName name="PrjT5" localSheetId="2">#REF!</definedName>
    <definedName name="PrjT5" localSheetId="1">#REF!</definedName>
    <definedName name="PrjT5">#REF!</definedName>
    <definedName name="PrjT6" localSheetId="3">#REF!</definedName>
    <definedName name="PrjT6" localSheetId="2">#REF!</definedName>
    <definedName name="PrjT6" localSheetId="1">#REF!</definedName>
    <definedName name="PrjT6">#REF!</definedName>
    <definedName name="PrjT7" localSheetId="3">#REF!</definedName>
    <definedName name="PrjT7" localSheetId="2">#REF!</definedName>
    <definedName name="PrjT7" localSheetId="1">#REF!</definedName>
    <definedName name="PrjT7">#REF!</definedName>
    <definedName name="PrjTU" localSheetId="3">#REF!</definedName>
    <definedName name="PrjTU" localSheetId="2">#REF!</definedName>
    <definedName name="PrjTU" localSheetId="1">#REF!</definedName>
    <definedName name="PrjTU">#REF!</definedName>
    <definedName name="PrjU65" localSheetId="3">#REF!</definedName>
    <definedName name="PrjU65" localSheetId="2">#REF!</definedName>
    <definedName name="PrjU65" localSheetId="1">#REF!</definedName>
    <definedName name="PrjU65">#REF!</definedName>
    <definedName name="PrjV" localSheetId="3">#REF!</definedName>
    <definedName name="PrjV" localSheetId="2">#REF!</definedName>
    <definedName name="PrjV" localSheetId="1">#REF!</definedName>
    <definedName name="PrjV">#REF!</definedName>
    <definedName name="PrjX3" localSheetId="3">#REF!</definedName>
    <definedName name="PrjX3" localSheetId="2">#REF!</definedName>
    <definedName name="PrjX3" localSheetId="1">#REF!</definedName>
    <definedName name="PrjX3">#REF!</definedName>
    <definedName name="PrjX6" localSheetId="3">#REF!</definedName>
    <definedName name="PrjX6" localSheetId="2">#REF!</definedName>
    <definedName name="PrjX6" localSheetId="1">#REF!</definedName>
    <definedName name="PrjX6">#REF!</definedName>
    <definedName name="PrjX7" localSheetId="3">#REF!</definedName>
    <definedName name="PrjX7" localSheetId="2">#REF!</definedName>
    <definedName name="PrjX7" localSheetId="1">#REF!</definedName>
    <definedName name="PrjX7">#REF!</definedName>
    <definedName name="PrjZ9" localSheetId="3">#REF!</definedName>
    <definedName name="PrjZ9" localSheetId="2">#REF!</definedName>
    <definedName name="PrjZ9" localSheetId="1">#REF!</definedName>
    <definedName name="PrjZ9">#REF!</definedName>
    <definedName name="prmf" localSheetId="3">#REF!</definedName>
    <definedName name="prmf" localSheetId="2">#REF!</definedName>
    <definedName name="prmf" localSheetId="1">#REF!</definedName>
    <definedName name="prmf">#REF!</definedName>
    <definedName name="PRO_frei" localSheetId="3">#REF!,#REF!,#REF!,#REF!</definedName>
    <definedName name="PRO_frei" localSheetId="2">#REF!,#REF!,#REF!,#REF!</definedName>
    <definedName name="PRO_frei" localSheetId="1">#REF!,#REF!,#REF!,#REF!</definedName>
    <definedName name="PRO_frei">#REF!,#REF!,#REF!,#REF!</definedName>
    <definedName name="PRO_oFormel" localSheetId="3">#REF!,#REF!,#REF!,#REF!,#REF!,#REF!,#REF!</definedName>
    <definedName name="PRO_oFormel" localSheetId="2">#REF!,#REF!,#REF!,#REF!,#REF!,#REF!,#REF!</definedName>
    <definedName name="PRO_oFormel" localSheetId="1">#REF!,#REF!,#REF!,#REF!,#REF!,#REF!,#REF!</definedName>
    <definedName name="PRO_oFormel">#REF!,#REF!,#REF!,#REF!,#REF!,#REF!,#REF!</definedName>
    <definedName name="prod" localSheetId="2">[0]!_____veh11</definedName>
    <definedName name="prod">#N/A</definedName>
    <definedName name="Prod_FG" localSheetId="3">[44]Hypothèses!#REF!</definedName>
    <definedName name="Prod_FG" localSheetId="2">[44]Hypothèses!#REF!</definedName>
    <definedName name="Prod_FG" localSheetId="1">[44]Hypothèses!#REF!</definedName>
    <definedName name="Prod_FG">[44]Hypothèses!#REF!</definedName>
    <definedName name="Prod_MOF_Fer">[44]Hypothèses!$D$34</definedName>
    <definedName name="Prod_MOF_mon">[44]Hypothèses!$E$34</definedName>
    <definedName name="Prod_MOF_pei">[44]Hypothèses!$F$34</definedName>
    <definedName name="prodA4" localSheetId="3">#REF!</definedName>
    <definedName name="prodA4" localSheetId="2">#REF!</definedName>
    <definedName name="prodA4" localSheetId="1">#REF!</definedName>
    <definedName name="prodA4">#REF!</definedName>
    <definedName name="ProdForm" localSheetId="3" hidden="1">#REF!</definedName>
    <definedName name="ProdForm" localSheetId="2" hidden="1">#REF!</definedName>
    <definedName name="ProdForm" localSheetId="1" hidden="1">#REF!</definedName>
    <definedName name="ProdForm" hidden="1">#REF!</definedName>
    <definedName name="Product" localSheetId="3">#REF!</definedName>
    <definedName name="Product" localSheetId="2">#REF!</definedName>
    <definedName name="Product" localSheetId="1">#REF!</definedName>
    <definedName name="Product">#REF!</definedName>
    <definedName name="Productivité_TA_X4">[173]Synthèse!$L$22</definedName>
    <definedName name="ProductivitéFG">[44]Hypothèses!$G$36</definedName>
    <definedName name="Prog." localSheetId="3">#REF!</definedName>
    <definedName name="Prog." localSheetId="2">#REF!</definedName>
    <definedName name="Prog." localSheetId="1">#REF!</definedName>
    <definedName name="Prog.">#REF!</definedName>
    <definedName name="proj">[6]Synthèse!$F$1</definedName>
    <definedName name="Projet">"A51-J1"</definedName>
    <definedName name="promgraf" localSheetId="3">[63]GRAFPROM!#REF!</definedName>
    <definedName name="promgraf" localSheetId="2">[63]GRAFPROM!#REF!</definedName>
    <definedName name="promgraf" localSheetId="1">[63]GRAFPROM!#REF!</definedName>
    <definedName name="promgraf">[63]GRAFPROM!#REF!</definedName>
    <definedName name="Promo" localSheetId="3">#REF!</definedName>
    <definedName name="Promo" localSheetId="2">#REF!</definedName>
    <definedName name="Promo" localSheetId="1">#REF!</definedName>
    <definedName name="Promo">#REF!</definedName>
    <definedName name="Promo_Totale" localSheetId="3">#REF!</definedName>
    <definedName name="Promo_Totale" localSheetId="2">#REF!</definedName>
    <definedName name="Promo_Totale" localSheetId="1">#REF!</definedName>
    <definedName name="Promo_Totale">#REF!</definedName>
    <definedName name="PROPOSITIONS">[43]PROPOS_PROV_FINdePERIODE!$C$10:$D$25,[43]PROPOS_PROV_FINdePERIODE!$F$10:$F$25,[43]PROPOS_PROV_FINdePERIODE!$J$10:$K$25,[43]PROPOS_PROV_FINdePERIODE!$M$10:$M$25,[43]PROPOS_PROV_FINdePERIODE!$O$10:$O$25,[43]PROPOS_PROV_FINdePERIODE!$C$27:$D$33,[43]PROPOS_PROV_FINdePERIODE!$F$27:$F$33,[43]PROPOS_PROV_FINdePERIODE!$J$27:$K$33,[43]PROPOS_PROV_FINdePERIODE!$M$27:$M$33,[43]PROPOS_PROV_FINdePERIODE!$O$27:$O$33,[43]PROPOS_PROV_FINdePERIODE!$C$36:$D$48,[43]PROPOS_PROV_FINdePERIODE!$F$36:$F$48,[43]PROPOS_PROV_FINdePERIODE!$J$36:$K$48,[43]PROPOS_PROV_FINdePERIODE!$M$36:$M$48,[43]PROPOS_PROV_FINdePERIODE!$O$36:$O$48</definedName>
    <definedName name="PROPUESTA_MIX" localSheetId="3">#REF!</definedName>
    <definedName name="PROPUESTA_MIX" localSheetId="2">#REF!</definedName>
    <definedName name="PROPUESTA_MIX" localSheetId="1">#REF!</definedName>
    <definedName name="PROPUESTA_MIX">#REF!</definedName>
    <definedName name="proto" localSheetId="3">#REF!</definedName>
    <definedName name="proto" localSheetId="2">#REF!</definedName>
    <definedName name="proto" localSheetId="1">#REF!</definedName>
    <definedName name="proto">#REF!</definedName>
    <definedName name="prout" localSheetId="2">[0]!_____veh8</definedName>
    <definedName name="prout">#N/A</definedName>
    <definedName name="Prov_N_1" localSheetId="3">#REF!</definedName>
    <definedName name="Prov_N_1" localSheetId="2">#REF!</definedName>
    <definedName name="Prov_N_1" localSheetId="1">#REF!</definedName>
    <definedName name="Prov_N_1">#REF!</definedName>
    <definedName name="ProvCampFinP" localSheetId="3">#REF!</definedName>
    <definedName name="ProvCampFinP" localSheetId="2">#REF!</definedName>
    <definedName name="ProvCampFinP" localSheetId="1">#REF!</definedName>
    <definedName name="ProvCampFinP">#REF!</definedName>
    <definedName name="ProvDiv" localSheetId="3">#REF!</definedName>
    <definedName name="ProvDiv" localSheetId="2">#REF!</definedName>
    <definedName name="ProvDiv" localSheetId="1">#REF!</definedName>
    <definedName name="ProvDiv">#REF!</definedName>
    <definedName name="Provision_aléas" localSheetId="3">#REF!</definedName>
    <definedName name="Provision_aléas" localSheetId="2">#REF!</definedName>
    <definedName name="Provision_aléas" localSheetId="1">#REF!</definedName>
    <definedName name="Provision_aléas">#REF!</definedName>
    <definedName name="PROVN" localSheetId="3">#REF!</definedName>
    <definedName name="PROVN" localSheetId="2">#REF!</definedName>
    <definedName name="PROVN" localSheetId="1">#REF!</definedName>
    <definedName name="PROVN">#REF!</definedName>
    <definedName name="PROVNVAL" localSheetId="3">#REF!</definedName>
    <definedName name="PROVNVAL" localSheetId="2">#REF!</definedName>
    <definedName name="PROVNVAL" localSheetId="1">#REF!</definedName>
    <definedName name="PROVNVAL">#REF!</definedName>
    <definedName name="ProvRecFinP" localSheetId="3">#REF!</definedName>
    <definedName name="ProvRecFinP" localSheetId="2">#REF!</definedName>
    <definedName name="ProvRecFinP" localSheetId="1">#REF!</definedName>
    <definedName name="ProvRecFinP">#REF!</definedName>
    <definedName name="PrTr" localSheetId="3">#REF!</definedName>
    <definedName name="PrTr" localSheetId="2">#REF!</definedName>
    <definedName name="PrTr" localSheetId="1">#REF!</definedName>
    <definedName name="PrTr">#REF!</definedName>
    <definedName name="PRUEBA">#N/A</definedName>
    <definedName name="PSA">[73]PSA_DF!$A$1:$P$39</definedName>
    <definedName name="PSAPREV" localSheetId="3">#REF!</definedName>
    <definedName name="PSAPREV" localSheetId="2">#REF!</definedName>
    <definedName name="PSAPREV" localSheetId="1">#REF!</definedName>
    <definedName name="PSAPREV">#REF!</definedName>
    <definedName name="PSS">[4]parametres!$C$25:$C$27</definedName>
    <definedName name="pta" localSheetId="2">[0]!____COL2</definedName>
    <definedName name="pta">#N/A</definedName>
    <definedName name="PTE" localSheetId="3">#REF!</definedName>
    <definedName name="PTE" localSheetId="2">#REF!</definedName>
    <definedName name="PTE" localSheetId="1">#REF!</definedName>
    <definedName name="PTE">#REF!</definedName>
    <definedName name="pto" localSheetId="3">#REF!</definedName>
    <definedName name="pto" localSheetId="2">#REF!</definedName>
    <definedName name="pto" localSheetId="1">#REF!</definedName>
    <definedName name="pto">#REF!</definedName>
    <definedName name="PTOcitroën">[20]Remises!$C$2</definedName>
    <definedName name="PTOford">[20]Remises!$C$9</definedName>
    <definedName name="PTOopel">[20]Remises!$C$6</definedName>
    <definedName name="PTOpeugeot">[20]Remises!$C$4</definedName>
    <definedName name="PTOPVR" localSheetId="3">#REF!</definedName>
    <definedName name="PTOPVR" localSheetId="2">#REF!</definedName>
    <definedName name="PTOPVR" localSheetId="1">#REF!</definedName>
    <definedName name="PTOPVR">#REF!</definedName>
    <definedName name="PTOrenault">[20]Remises!$C$11</definedName>
    <definedName name="PTOvw">[20]Remises!$C$10</definedName>
    <definedName name="PTOxsara">[20]Remises!$C$3</definedName>
    <definedName name="pub" localSheetId="3">#REF!</definedName>
    <definedName name="pub" localSheetId="2">#REF!</definedName>
    <definedName name="pub" localSheetId="1">#REF!</definedName>
    <definedName name="pub">#REF!</definedName>
    <definedName name="Publications" localSheetId="3">#REF!</definedName>
    <definedName name="Publications" localSheetId="2">#REF!</definedName>
    <definedName name="Publications" localSheetId="1">#REF!</definedName>
    <definedName name="Publications">#REF!</definedName>
    <definedName name="puto" localSheetId="3">#REF!</definedName>
    <definedName name="puto" localSheetId="2">#REF!</definedName>
    <definedName name="puto" localSheetId="1">#REF!</definedName>
    <definedName name="puto">#REF!</definedName>
    <definedName name="PV">'[11]PÓS VENDA'!$B$2:$H$42</definedName>
    <definedName name="pxsara">[20]Pénétrations!$B$2</definedName>
    <definedName name="q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q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q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q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Q.ta" localSheetId="3">#REF!</definedName>
    <definedName name="Q.ta" localSheetId="2">#REF!</definedName>
    <definedName name="Q.ta" localSheetId="1">#REF!</definedName>
    <definedName name="Q.ta">#REF!</definedName>
    <definedName name="q_1" localSheetId="2">[0]!____com10</definedName>
    <definedName name="q_1">#N/A</definedName>
    <definedName name="qey">'[174]ECOM Mensuel'!$P$6</definedName>
    <definedName name="qq" localSheetId="2">[0]!____com10</definedName>
    <definedName name="qq">#N/A</definedName>
    <definedName name="qq_1" localSheetId="2">[0]!____com10</definedName>
    <definedName name="qq_1">#N/A</definedName>
    <definedName name="qqq" localSheetId="2">[0]!____com10</definedName>
    <definedName name="qqq">#N/A</definedName>
    <definedName name="qry_Vergleich_HDL__und_Kunden_Bestellungen" localSheetId="3">#REF!</definedName>
    <definedName name="qry_Vergleich_HDL__und_Kunden_Bestellungen" localSheetId="2">#REF!</definedName>
    <definedName name="qry_Vergleich_HDL__und_Kunden_Bestellungen" localSheetId="1">#REF!</definedName>
    <definedName name="qry_Vergleich_HDL__und_Kunden_Bestellungen">#REF!</definedName>
    <definedName name="qsdf" hidden="1">#N/A</definedName>
    <definedName name="QUATTR" localSheetId="3">#REF!</definedName>
    <definedName name="QUATTR" localSheetId="2">#REF!</definedName>
    <definedName name="QUATTR" localSheetId="1">#REF!</definedName>
    <definedName name="QUATTR">#REF!</definedName>
    <definedName name="QUATTRM" localSheetId="3">#REF!</definedName>
    <definedName name="QUATTRM" localSheetId="2">#REF!</definedName>
    <definedName name="QUATTRM" localSheetId="1">#REF!</definedName>
    <definedName name="QUATTRM">#REF!</definedName>
    <definedName name="quattro" localSheetId="3">#REF!</definedName>
    <definedName name="quattro" localSheetId="2">#REF!</definedName>
    <definedName name="quattro" localSheetId="1">#REF!</definedName>
    <definedName name="quattro">#REF!</definedName>
    <definedName name="QueryHeadings" localSheetId="3">#REF!</definedName>
    <definedName name="QueryHeadings" localSheetId="2">#REF!</definedName>
    <definedName name="QueryHeadings" localSheetId="1">#REF!</definedName>
    <definedName name="QueryHeadings">#REF!</definedName>
    <definedName name="qwerty" localSheetId="3">#REF!</definedName>
    <definedName name="qwerty" localSheetId="2">#REF!</definedName>
    <definedName name="qwerty" localSheetId="1">#REF!</definedName>
    <definedName name="qwerty">#REF!</definedName>
    <definedName name="R_" localSheetId="3">#REF!</definedName>
    <definedName name="R_" localSheetId="2">#REF!</definedName>
    <definedName name="R_" localSheetId="1">#REF!</definedName>
    <definedName name="R_">#REF!</definedName>
    <definedName name="Rabatt" localSheetId="3">#REF!</definedName>
    <definedName name="Rabatt" localSheetId="2">#REF!</definedName>
    <definedName name="Rabatt" localSheetId="1">#REF!</definedName>
    <definedName name="Rabatt">#REF!</definedName>
    <definedName name="Rabatt_ardn" localSheetId="3">#REF!</definedName>
    <definedName name="Rabatt_ardn" localSheetId="2">#REF!</definedName>
    <definedName name="Rabatt_ardn" localSheetId="1">#REF!</definedName>
    <definedName name="Rabatt_ardn">#REF!</definedName>
    <definedName name="Rabatt_dsf" localSheetId="3">#REF!</definedName>
    <definedName name="Rabatt_dsf" localSheetId="2">#REF!</definedName>
    <definedName name="Rabatt_dsf" localSheetId="1">#REF!</definedName>
    <definedName name="Rabatt_dsf">#REF!</definedName>
    <definedName name="Rabatt_eurd" localSheetId="3">#REF!</definedName>
    <definedName name="Rabatt_eurd" localSheetId="2">#REF!</definedName>
    <definedName name="Rabatt_eurd" localSheetId="1">#REF!</definedName>
    <definedName name="Rabatt_eurd">#REF!</definedName>
    <definedName name="Rabatt_kabk" localSheetId="3">#REF!</definedName>
    <definedName name="Rabatt_kabk" localSheetId="2">#REF!</definedName>
    <definedName name="Rabatt_kabk" localSheetId="1">#REF!</definedName>
    <definedName name="Rabatt_kabk">#REF!</definedName>
    <definedName name="Rabatt_mtvd" localSheetId="3">#REF!</definedName>
    <definedName name="Rabatt_mtvd" localSheetId="2">#REF!</definedName>
    <definedName name="Rabatt_mtvd" localSheetId="1">#REF!</definedName>
    <definedName name="Rabatt_mtvd">#REF!</definedName>
    <definedName name="Rabatt_ntv" localSheetId="3">#REF!</definedName>
    <definedName name="Rabatt_ntv" localSheetId="2">#REF!</definedName>
    <definedName name="Rabatt_ntv" localSheetId="1">#REF!</definedName>
    <definedName name="Rabatt_ntv">#REF!</definedName>
    <definedName name="Rabatt_pro7" localSheetId="3">#REF!</definedName>
    <definedName name="Rabatt_pro7" localSheetId="2">#REF!</definedName>
    <definedName name="Rabatt_pro7" localSheetId="1">#REF!</definedName>
    <definedName name="Rabatt_pro7">#REF!</definedName>
    <definedName name="Rabatt_rtl1" localSheetId="3">#REF!</definedName>
    <definedName name="Rabatt_rtl1" localSheetId="2">#REF!</definedName>
    <definedName name="Rabatt_rtl1" localSheetId="1">#REF!</definedName>
    <definedName name="Rabatt_rtl1">#REF!</definedName>
    <definedName name="Rabatt_rtl2" localSheetId="3">#REF!</definedName>
    <definedName name="Rabatt_rtl2" localSheetId="2">#REF!</definedName>
    <definedName name="Rabatt_rtl2" localSheetId="1">#REF!</definedName>
    <definedName name="Rabatt_rtl2">#REF!</definedName>
    <definedName name="Rabatt_sat1" localSheetId="3">#REF!</definedName>
    <definedName name="Rabatt_sat1" localSheetId="2">#REF!</definedName>
    <definedName name="Rabatt_sat1" localSheetId="1">#REF!</definedName>
    <definedName name="Rabatt_sat1">#REF!</definedName>
    <definedName name="Rabatt_srtl" localSheetId="3">#REF!</definedName>
    <definedName name="Rabatt_srtl" localSheetId="2">#REF!</definedName>
    <definedName name="Rabatt_srtl" localSheetId="1">#REF!</definedName>
    <definedName name="Rabatt_srtl">#REF!</definedName>
    <definedName name="Rabatt_trt" localSheetId="3">#REF!</definedName>
    <definedName name="Rabatt_trt" localSheetId="2">#REF!</definedName>
    <definedName name="Rabatt_trt" localSheetId="1">#REF!</definedName>
    <definedName name="Rabatt_trt">#REF!</definedName>
    <definedName name="Rabatt_viva" localSheetId="3">#REF!</definedName>
    <definedName name="Rabatt_viva" localSheetId="2">#REF!</definedName>
    <definedName name="Rabatt_viva" localSheetId="1">#REF!</definedName>
    <definedName name="Rabatt_viva">#REF!</definedName>
    <definedName name="Rabatt_vox" localSheetId="3">#REF!</definedName>
    <definedName name="Rabatt_vox" localSheetId="2">#REF!</definedName>
    <definedName name="Rabatt_vox" localSheetId="1">#REF!</definedName>
    <definedName name="Rabatt_vox">#REF!</definedName>
    <definedName name="Rabatt_zdf" localSheetId="3">#REF!</definedName>
    <definedName name="Rabatt_zdf" localSheetId="2">#REF!</definedName>
    <definedName name="Rabatt_zdf" localSheetId="1">#REF!</definedName>
    <definedName name="Rabatt_zdf">#REF!</definedName>
    <definedName name="Rag." localSheetId="3">#REF!</definedName>
    <definedName name="Rag." localSheetId="2">#REF!</definedName>
    <definedName name="Rag." localSheetId="1">#REF!</definedName>
    <definedName name="Rag.">#REF!</definedName>
    <definedName name="rate" localSheetId="3">[175]Предлож_СПб!#REF!</definedName>
    <definedName name="rate" localSheetId="2">[175]Предлож_СПб!#REF!</definedName>
    <definedName name="rate" localSheetId="1">[175]Предлож_СПб!#REF!</definedName>
    <definedName name="rate">[175]Предлож_СПб!#REF!</definedName>
    <definedName name="ratioFGHS" localSheetId="3">#REF!</definedName>
    <definedName name="ratioFGHS" localSheetId="2">#REF!</definedName>
    <definedName name="ratioFGHS" localSheetId="1">#REF!</definedName>
    <definedName name="ratioFGHS">#REF!</definedName>
    <definedName name="Ratios" localSheetId="3">#REF!</definedName>
    <definedName name="Ratios" localSheetId="2">#REF!</definedName>
    <definedName name="Ratios" localSheetId="1">#REF!</definedName>
    <definedName name="Ratios">#REF!</definedName>
    <definedName name="Raw_Bought_Out">[37]Hyp!$B$50</definedName>
    <definedName name="RCArea" localSheetId="3" hidden="1">#REF!</definedName>
    <definedName name="RCArea" localSheetId="2" hidden="1">#REF!</definedName>
    <definedName name="RCArea" localSheetId="1" hidden="1">#REF!</definedName>
    <definedName name="RCArea" hidden="1">#REF!</definedName>
    <definedName name="RclPrj" localSheetId="3">#REF!</definedName>
    <definedName name="RclPrj" localSheetId="2">#REF!</definedName>
    <definedName name="RclPrj" localSheetId="1">#REF!</definedName>
    <definedName name="RclPrj">#REF!</definedName>
    <definedName name="RclUP" localSheetId="3">#REF!</definedName>
    <definedName name="RclUP" localSheetId="2">#REF!</definedName>
    <definedName name="RclUP" localSheetId="1">#REF!</definedName>
    <definedName name="RclUP">#REF!</definedName>
    <definedName name="re" localSheetId="3" hidden="1">{#N/A,#N/A,TRUE,"RPAI ""staff""";#N/A,#N/A,TRUE,"RPAI CSH"}</definedName>
    <definedName name="re" localSheetId="2" hidden="1">{#N/A,#N/A,TRUE,"RPAI ""staff""";#N/A,#N/A,TRUE,"RPAI CSH"}</definedName>
    <definedName name="re" localSheetId="1" hidden="1">{#N/A,#N/A,TRUE,"RPAI ""staff""";#N/A,#N/A,TRUE,"RPAI CSH"}</definedName>
    <definedName name="re" hidden="1">{#N/A,#N/A,TRUE,"RPAI ""staff""";#N/A,#N/A,TRUE,"RPAI CSH"}</definedName>
    <definedName name="rea">[176]MENU!$C$7</definedName>
    <definedName name="Réal100à499" localSheetId="3">#REF!</definedName>
    <definedName name="Réal100à499" localSheetId="2">#REF!</definedName>
    <definedName name="Réal100à499" localSheetId="1">#REF!</definedName>
    <definedName name="Réal100à499">#REF!</definedName>
    <definedName name="Réal1à99" localSheetId="3">#REF!</definedName>
    <definedName name="Réal1à99" localSheetId="2">#REF!</definedName>
    <definedName name="Réal1à99" localSheetId="1">#REF!</definedName>
    <definedName name="Réal1à99">#REF!</definedName>
    <definedName name="Réal500à899" localSheetId="3">#REF!</definedName>
    <definedName name="Réal500à899" localSheetId="2">#REF!</definedName>
    <definedName name="Réal500à899" localSheetId="1">#REF!</definedName>
    <definedName name="Réal500à899">#REF!</definedName>
    <definedName name="realcumcamp">[94]realcamp!$C$6:$N$45</definedName>
    <definedName name="realcumdiv">[94]realdivers!$C$6:$N$45</definedName>
    <definedName name="realcumfrns">[94]realfrns!$C$6:$N$45</definedName>
    <definedName name="REALISE">'[85]Simul X3Y'!$A$6:$W$68</definedName>
    <definedName name="Réalisé" localSheetId="3">#REF!</definedName>
    <definedName name="Réalisé" localSheetId="2">#REF!</definedName>
    <definedName name="Réalisé" localSheetId="1">#REF!</definedName>
    <definedName name="Réalisé">#REF!</definedName>
    <definedName name="Réalisé01">[61]Achats!$B$82:$K$160</definedName>
    <definedName name="Réalisé02">[61]Achats!$M$82:$V$160</definedName>
    <definedName name="Réalisé03">[61]Achats!$X$82:$AG$160</definedName>
    <definedName name="Réalisé04">[61]Achats!$AI$82:$AR$160</definedName>
    <definedName name="Réalisé05">[61]Achats!$AT$82:$BC$160</definedName>
    <definedName name="Réalisé06">[61]Achats!$BE$82:$BN$160</definedName>
    <definedName name="Réalisé07">[61]Achats!$BP$82:$BY$160</definedName>
    <definedName name="Réalisé08">[61]Achats!$CA$82:$CJ$160</definedName>
    <definedName name="Réalisé09">[61]Achats!$CL$82:$CU$160</definedName>
    <definedName name="Réalisé10">[61]Achats!$CW$82:$DF$160</definedName>
    <definedName name="Réalisé11">[61]Achats!$DH$82:$DQ$160</definedName>
    <definedName name="Réalisé12">[61]Achats!$DS$82:$EB$160</definedName>
    <definedName name="RéaliséCumul">[61]Achats!$ED$82:$EM$160</definedName>
    <definedName name="RECAPITULATIF" localSheetId="3">[177]Récapitulatif!#REF!</definedName>
    <definedName name="RECAPITULATIF" localSheetId="2">[177]Récapitulatif!#REF!</definedName>
    <definedName name="RECAPITULATIF" localSheetId="1">[177]Récapitulatif!#REF!</definedName>
    <definedName name="RECAPITULATIF">[177]Récapitulatif!#REF!</definedName>
    <definedName name="recettes" localSheetId="3">#REF!</definedName>
    <definedName name="recettes" localSheetId="2">#REF!</definedName>
    <definedName name="recettes" localSheetId="1">#REF!</definedName>
    <definedName name="recettes">#REF!</definedName>
    <definedName name="recopie_div" localSheetId="2">'Boxer FgT Изотерм._D0'!____day10</definedName>
    <definedName name="recopie_div">#N/A</definedName>
    <definedName name="ReelsRange">'[130]Владивосток ОРТ (наш)'!$N$1:$P$4</definedName>
    <definedName name="ref" localSheetId="3">#REF!</definedName>
    <definedName name="ref" localSheetId="2">#REF!</definedName>
    <definedName name="ref" localSheetId="1">#REF!</definedName>
    <definedName name="ref">#REF!</definedName>
    <definedName name="REF_CP">'[144]INTERFACE  &amp;  PARAMETRES'!$D$6</definedName>
    <definedName name="REF_CP_m_1">'[144]INTERFACE  &amp;  PARAMETRES'!$D$5</definedName>
    <definedName name="refc" localSheetId="3">#REF!</definedName>
    <definedName name="refc" localSheetId="2">#REF!</definedName>
    <definedName name="refc" localSheetId="1">#REF!</definedName>
    <definedName name="refc">#REF!</definedName>
    <definedName name="Região_Sudeste___Itapira" localSheetId="3">#REF!</definedName>
    <definedName name="Região_Sudeste___Itapira" localSheetId="2">#REF!</definedName>
    <definedName name="Região_Sudeste___Itapira" localSheetId="1">#REF!</definedName>
    <definedName name="Região_Sudeste___Itapira">#REF!</definedName>
    <definedName name="Região_Sudeste___Valinhos" localSheetId="3">#REF!</definedName>
    <definedName name="Região_Sudeste___Valinhos" localSheetId="2">#REF!</definedName>
    <definedName name="Região_Sudeste___Valinhos" localSheetId="1">#REF!</definedName>
    <definedName name="Região_Sudeste___Valinhos">#REF!</definedName>
    <definedName name="REGIOES" localSheetId="3">#REF!</definedName>
    <definedName name="REGIOES" localSheetId="2">#REF!</definedName>
    <definedName name="REGIOES" localSheetId="1">#REF!</definedName>
    <definedName name="REGIOES">#REF!</definedName>
    <definedName name="reglementaire" localSheetId="3">#REF!</definedName>
    <definedName name="reglementaire" localSheetId="2">#REF!</definedName>
    <definedName name="reglementaire" localSheetId="1">#REF!</definedName>
    <definedName name="reglementaire">#REF!</definedName>
    <definedName name="Rému">[44]Hypothèses!$A$39</definedName>
    <definedName name="Renault">[20]Remises!$B$11</definedName>
    <definedName name="RENTAPROG">[40]Feuil1!$C$1:$P$41</definedName>
    <definedName name="RENTAPROJ">[40]Feuil1!$C$1:$Q$33</definedName>
    <definedName name="RenTVcpp">[84]RenTV!$C$20</definedName>
    <definedName name="repapv" localSheetId="3">#REF!</definedName>
    <definedName name="repapv" localSheetId="2">#REF!</definedName>
    <definedName name="repapv" localSheetId="1">#REF!</definedName>
    <definedName name="repapv">#REF!</definedName>
    <definedName name="repdiv" localSheetId="3">#REF!</definedName>
    <definedName name="repdiv" localSheetId="2">#REF!</definedName>
    <definedName name="repdiv" localSheetId="1">#REF!</definedName>
    <definedName name="repdiv">#REF!</definedName>
    <definedName name="repeff" localSheetId="3">#REF!</definedName>
    <definedName name="repeff" localSheetId="2">#REF!</definedName>
    <definedName name="repeff" localSheetId="1">#REF!</definedName>
    <definedName name="repeff">#REF!</definedName>
    <definedName name="repmpr" localSheetId="3">#REF!</definedName>
    <definedName name="repmpr" localSheetId="2">#REF!</definedName>
    <definedName name="repmpr" localSheetId="1">#REF!</definedName>
    <definedName name="repmpr">#REF!</definedName>
    <definedName name="Report" localSheetId="3">#REF!</definedName>
    <definedName name="Report" localSheetId="2">#REF!</definedName>
    <definedName name="Report" localSheetId="1">#REF!</definedName>
    <definedName name="Report">#REF!</definedName>
    <definedName name="Report_Personnel" localSheetId="3">#REF!</definedName>
    <definedName name="Report_Personnel" localSheetId="2">#REF!</definedName>
    <definedName name="Report_Personnel" localSheetId="1">#REF!</definedName>
    <definedName name="Report_Personnel">#REF!</definedName>
    <definedName name="Report_PersonnelVRAI" localSheetId="3">#REF!</definedName>
    <definedName name="Report_PersonnelVRAI" localSheetId="2">#REF!</definedName>
    <definedName name="Report_PersonnelVRAI" localSheetId="1">#REF!</definedName>
    <definedName name="Report_PersonnelVRAI">#REF!</definedName>
    <definedName name="Report_PR6mois" localSheetId="3">#REF!</definedName>
    <definedName name="Report_PR6mois" localSheetId="2">#REF!</definedName>
    <definedName name="Report_PR6mois" localSheetId="1">#REF!</definedName>
    <definedName name="Report_PR6mois">#REF!</definedName>
    <definedName name="Report_PR6moisVRAI" localSheetId="3">#REF!</definedName>
    <definedName name="Report_PR6moisVRAI" localSheetId="2">#REF!</definedName>
    <definedName name="Report_PR6moisVRAI" localSheetId="1">#REF!</definedName>
    <definedName name="Report_PR6moisVRAI">#REF!</definedName>
    <definedName name="Report_Stats" localSheetId="3">#REF!</definedName>
    <definedName name="Report_Stats" localSheetId="2">#REF!</definedName>
    <definedName name="Report_Stats" localSheetId="1">#REF!</definedName>
    <definedName name="Report_Stats">#REF!</definedName>
    <definedName name="Report_StatsVRAI" localSheetId="3">#REF!</definedName>
    <definedName name="Report_StatsVRAI" localSheetId="2">#REF!</definedName>
    <definedName name="Report_StatsVRAI" localSheetId="1">#REF!</definedName>
    <definedName name="Report_StatsVRAI">#REF!</definedName>
    <definedName name="Report2" localSheetId="3">#REF!</definedName>
    <definedName name="Report2" localSheetId="2">#REF!</definedName>
    <definedName name="Report2" localSheetId="1">#REF!</definedName>
    <definedName name="Report2">#REF!</definedName>
    <definedName name="Report3" localSheetId="3">#REF!</definedName>
    <definedName name="Report3" localSheetId="2">#REF!</definedName>
    <definedName name="Report3" localSheetId="1">#REF!</definedName>
    <definedName name="Report3">#REF!</definedName>
    <definedName name="Report4" localSheetId="3">#REF!</definedName>
    <definedName name="Report4" localSheetId="2">#REF!</definedName>
    <definedName name="Report4" localSheetId="1">#REF!</definedName>
    <definedName name="Report4">#REF!</definedName>
    <definedName name="Report5" localSheetId="3">#REF!</definedName>
    <definedName name="Report5" localSheetId="2">#REF!</definedName>
    <definedName name="Report5" localSheetId="1">#REF!</definedName>
    <definedName name="Report5">#REF!</definedName>
    <definedName name="ReportData" localSheetId="3">#REF!</definedName>
    <definedName name="ReportData" localSheetId="2">#REF!</definedName>
    <definedName name="ReportData" localSheetId="1">#REF!</definedName>
    <definedName name="ReportData">#REF!</definedName>
    <definedName name="repprovcumfrns" localSheetId="3">#REF!</definedName>
    <definedName name="repprovcumfrns" localSheetId="2">#REF!</definedName>
    <definedName name="repprovcumfrns" localSheetId="1">#REF!</definedName>
    <definedName name="repprovcumfrns">#REF!</definedName>
    <definedName name="repsg" localSheetId="3">#REF!</definedName>
    <definedName name="repsg" localSheetId="2">#REF!</definedName>
    <definedName name="repsg" localSheetId="1">#REF!</definedName>
    <definedName name="repsg">#REF!</definedName>
    <definedName name="reptts" localSheetId="3">#REF!</definedName>
    <definedName name="reptts" localSheetId="2">#REF!</definedName>
    <definedName name="reptts" localSheetId="1">#REF!</definedName>
    <definedName name="reptts">#REF!</definedName>
    <definedName name="repvn" localSheetId="3">#REF!</definedName>
    <definedName name="repvn" localSheetId="2">#REF!</definedName>
    <definedName name="repvn" localSheetId="1">#REF!</definedName>
    <definedName name="repvn">#REF!</definedName>
    <definedName name="repvo" localSheetId="3">#REF!</definedName>
    <definedName name="repvo" localSheetId="2">#REF!</definedName>
    <definedName name="repvo" localSheetId="1">#REF!</definedName>
    <definedName name="repvo">#REF!</definedName>
    <definedName name="RER" localSheetId="3" hidden="1">{"C_PSA",#N/A,FALSE,"PSA";"C_PSA",#N/A,FALSE,"PSA-DAMS&amp;FIN";"C_ECIA",#N/A,FALSE,"ECIA";"C_GEFCO",#N/A,FALSE,"GEFCO";"C_PSAFH",#N/A,FALSE,"PSA-FH"}</definedName>
    <definedName name="RER" localSheetId="2" hidden="1">{"C_PSA",#N/A,FALSE,"PSA";"C_PSA",#N/A,FALSE,"PSA-DAMS&amp;FIN";"C_ECIA",#N/A,FALSE,"ECIA";"C_GEFCO",#N/A,FALSE,"GEFCO";"C_PSAFH",#N/A,FALSE,"PSA-FH"}</definedName>
    <definedName name="RER" localSheetId="1" hidden="1">{"C_PSA",#N/A,FALSE,"PSA";"C_PSA",#N/A,FALSE,"PSA-DAMS&amp;FIN";"C_ECIA",#N/A,FALSE,"ECIA";"C_GEFCO",#N/A,FALSE,"GEFCO";"C_PSAFH",#N/A,FALSE,"PSA-FH"}</definedName>
    <definedName name="RER" hidden="1">{"C_PSA",#N/A,FALSE,"PSA";"C_PSA",#N/A,FALSE,"PSA-DAMS&amp;FIN";"C_ECIA",#N/A,FALSE,"ECIA";"C_GEFCO",#N/A,FALSE,"GEFCO";"C_PSAFH",#N/A,FALSE,"PSA-FH"}</definedName>
    <definedName name="RES">[14]PARAMETRES!$C$30:$C$31</definedName>
    <definedName name="res_1" localSheetId="3">#REF!</definedName>
    <definedName name="res_1" localSheetId="2">#REF!</definedName>
    <definedName name="res_1" localSheetId="1">#REF!</definedName>
    <definedName name="res_1">#REF!</definedName>
    <definedName name="res_2" localSheetId="3">#REF!</definedName>
    <definedName name="res_2" localSheetId="2">#REF!</definedName>
    <definedName name="res_2" localSheetId="1">#REF!</definedName>
    <definedName name="res_2">#REF!</definedName>
    <definedName name="res_activ1" localSheetId="3">#REF!</definedName>
    <definedName name="res_activ1" localSheetId="2">#REF!</definedName>
    <definedName name="res_activ1" localSheetId="1">#REF!</definedName>
    <definedName name="res_activ1">#REF!</definedName>
    <definedName name="res_an" localSheetId="3">#REF!</definedName>
    <definedName name="res_an" localSheetId="2">#REF!</definedName>
    <definedName name="res_an" localSheetId="1">#REF!</definedName>
    <definedName name="res_an">#REF!</definedName>
    <definedName name="res_cash1" localSheetId="3">#REF!</definedName>
    <definedName name="res_cash1" localSheetId="2">#REF!</definedName>
    <definedName name="res_cash1" localSheetId="1">#REF!</definedName>
    <definedName name="res_cash1">#REF!</definedName>
    <definedName name="res_libcash" localSheetId="3">#REF!</definedName>
    <definedName name="res_libcash" localSheetId="2">#REF!</definedName>
    <definedName name="res_libcash" localSheetId="1">#REF!</definedName>
    <definedName name="res_libcash">#REF!</definedName>
    <definedName name="res_libtri" localSheetId="3">#REF!</definedName>
    <definedName name="res_libtri" localSheetId="2">#REF!</definedName>
    <definedName name="res_libtri" localSheetId="1">#REF!</definedName>
    <definedName name="res_libtri">#REF!</definedName>
    <definedName name="res_nomprog" localSheetId="3">#REF!</definedName>
    <definedName name="res_nomprog" localSheetId="2">#REF!</definedName>
    <definedName name="res_nomprog" localSheetId="1">#REF!</definedName>
    <definedName name="res_nomprog">#REF!</definedName>
    <definedName name="res_sensibilite" localSheetId="3">#REF!</definedName>
    <definedName name="res_sensibilite" localSheetId="2">#REF!</definedName>
    <definedName name="res_sensibilite" localSheetId="1">#REF!</definedName>
    <definedName name="res_sensibilite">#REF!</definedName>
    <definedName name="res_total" localSheetId="3">#REF!</definedName>
    <definedName name="res_total" localSheetId="2">#REF!</definedName>
    <definedName name="res_total" localSheetId="1">#REF!</definedName>
    <definedName name="res_total">#REF!</definedName>
    <definedName name="res_tri1" localSheetId="3">#REF!</definedName>
    <definedName name="res_tri1" localSheetId="2">#REF!</definedName>
    <definedName name="res_tri1" localSheetId="1">#REF!</definedName>
    <definedName name="res_tri1">#REF!</definedName>
    <definedName name="RESAPV" localSheetId="3">#REF!</definedName>
    <definedName name="RESAPV" localSheetId="2">#REF!</definedName>
    <definedName name="RESAPV" localSheetId="1">#REF!</definedName>
    <definedName name="RESAPV">#REF!</definedName>
    <definedName name="RESDIV" localSheetId="3">#REF!</definedName>
    <definedName name="RESDIV" localSheetId="2">#REF!</definedName>
    <definedName name="RESDIV" localSheetId="1">#REF!</definedName>
    <definedName name="RESDIV">#REF!</definedName>
    <definedName name="RESMPR" localSheetId="3">#REF!</definedName>
    <definedName name="RESMPR" localSheetId="2">#REF!</definedName>
    <definedName name="RESMPR" localSheetId="1">#REF!</definedName>
    <definedName name="RESMPR">#REF!</definedName>
    <definedName name="RESULTADO" localSheetId="3">#REF!</definedName>
    <definedName name="RESULTADO" localSheetId="2">#REF!</definedName>
    <definedName name="RESULTADO" localSheetId="1">#REF!</definedName>
    <definedName name="RESULTADO">#REF!</definedName>
    <definedName name="RESULTAT" localSheetId="3">#REF!</definedName>
    <definedName name="RESULTAT" localSheetId="2">#REF!</definedName>
    <definedName name="RESULTAT" localSheetId="1">#REF!</definedName>
    <definedName name="RESULTAT">#REF!</definedName>
    <definedName name="Résultats" localSheetId="3">#REF!</definedName>
    <definedName name="Résultats" localSheetId="2">#REF!</definedName>
    <definedName name="Résultats" localSheetId="1">#REF!</definedName>
    <definedName name="Résultats">#REF!</definedName>
    <definedName name="RESVN" localSheetId="3">#REF!</definedName>
    <definedName name="RESVN" localSheetId="2">#REF!</definedName>
    <definedName name="RESVN" localSheetId="1">#REF!</definedName>
    <definedName name="RESVN">#REF!</definedName>
    <definedName name="RESVO" localSheetId="3">#REF!</definedName>
    <definedName name="RESVO" localSheetId="2">#REF!</definedName>
    <definedName name="RESVO" localSheetId="1">#REF!</definedName>
    <definedName name="RESVO">#REF!</definedName>
    <definedName name="RETROVISION" localSheetId="3">#REF!</definedName>
    <definedName name="RETROVISION" localSheetId="2">#REF!</definedName>
    <definedName name="RETROVISION" localSheetId="1">#REF!</definedName>
    <definedName name="RETROVISION">#REF!</definedName>
    <definedName name="revenues_ECR" localSheetId="3">#REF!</definedName>
    <definedName name="revenues_ECR" localSheetId="2">#REF!</definedName>
    <definedName name="revenues_ECR" localSheetId="1">#REF!</definedName>
    <definedName name="revenues_ECR">#REF!</definedName>
    <definedName name="Revision" localSheetId="3">#REF!</definedName>
    <definedName name="Revision" localSheetId="2">#REF!</definedName>
    <definedName name="Revision" localSheetId="1">#REF!</definedName>
    <definedName name="Revision">#REF!</definedName>
    <definedName name="rf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rf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rf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rf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rfctberlit" localSheetId="3">#REF!</definedName>
    <definedName name="rfctberlit" localSheetId="2">#REF!</definedName>
    <definedName name="rfctberlit" localSheetId="1">#REF!</definedName>
    <definedName name="rfctberlit">#REF!</definedName>
    <definedName name="rfctc2it">[15]paramètres!$D$48</definedName>
    <definedName name="rfctc3it">[16]paramètres!$D$49</definedName>
    <definedName name="rfctc3plit" localSheetId="3">#REF!</definedName>
    <definedName name="rfctc3plit" localSheetId="2">#REF!</definedName>
    <definedName name="rfctc3plit" localSheetId="1">#REF!</definedName>
    <definedName name="rfctc3plit">#REF!</definedName>
    <definedName name="rfctc5it">[17]paramètres!$D$53</definedName>
    <definedName name="rfctc8it" localSheetId="3">#REF!</definedName>
    <definedName name="rfctc8it" localSheetId="2">#REF!</definedName>
    <definedName name="rfctc8it" localSheetId="1">#REF!</definedName>
    <definedName name="rfctc8it">#REF!</definedName>
    <definedName name="rfctccrosserit">[178]paramètres!$D$99</definedName>
    <definedName name="rfctjumperit" localSheetId="3">#REF!</definedName>
    <definedName name="rfctjumperit" localSheetId="2">#REF!</definedName>
    <definedName name="rfctjumperit" localSheetId="1">#REF!</definedName>
    <definedName name="rfctjumperit">#REF!</definedName>
    <definedName name="rfctjumpyit" localSheetId="3">#REF!</definedName>
    <definedName name="rfctjumpyit" localSheetId="2">#REF!</definedName>
    <definedName name="rfctjumpyit" localSheetId="1">#REF!</definedName>
    <definedName name="rfctjumpyit">#REF!</definedName>
    <definedName name="rfctxit">[156]paramètres!$D$51</definedName>
    <definedName name="rfctxpit" localSheetId="3">#REF!</definedName>
    <definedName name="rfctxpit" localSheetId="2">#REF!</definedName>
    <definedName name="rfctxpit" localSheetId="1">#REF!</definedName>
    <definedName name="rfctxpit">#REF!</definedName>
    <definedName name="rftalberlvp" localSheetId="3">#REF!</definedName>
    <definedName name="rftalberlvp" localSheetId="2">#REF!</definedName>
    <definedName name="rftalberlvp" localSheetId="1">#REF!</definedName>
    <definedName name="rftalberlvp">#REF!</definedName>
    <definedName name="rftalberlvu" localSheetId="3">#REF!</definedName>
    <definedName name="rftalberlvu" localSheetId="2">#REF!</definedName>
    <definedName name="rftalberlvu" localSheetId="1">#REF!</definedName>
    <definedName name="rftalberlvu">#REF!</definedName>
    <definedName name="rftalc2">[16]paramètres!$C$77</definedName>
    <definedName name="rftalc3">[16]paramètres!$C$78</definedName>
    <definedName name="rftalc3pl" localSheetId="3">#REF!</definedName>
    <definedName name="rftalc3pl" localSheetId="2">#REF!</definedName>
    <definedName name="rftalc3pl" localSheetId="1">#REF!</definedName>
    <definedName name="rftalc3pl">#REF!</definedName>
    <definedName name="rftalc4" localSheetId="3">#REF!</definedName>
    <definedName name="rftalc4" localSheetId="2">#REF!</definedName>
    <definedName name="rftalc4" localSheetId="1">#REF!</definedName>
    <definedName name="rftalc4">#REF!</definedName>
    <definedName name="rftalc5" localSheetId="3">#REF!</definedName>
    <definedName name="rftalc5" localSheetId="2">#REF!</definedName>
    <definedName name="rftalc5" localSheetId="1">#REF!</definedName>
    <definedName name="rftalc5">#REF!</definedName>
    <definedName name="rftalc8" localSheetId="3">#REF!</definedName>
    <definedName name="rftalc8" localSheetId="2">#REF!</definedName>
    <definedName name="rftalc8" localSheetId="1">#REF!</definedName>
    <definedName name="rftalc8">#REF!</definedName>
    <definedName name="rftaljer" localSheetId="3">#REF!</definedName>
    <definedName name="rftaljer" localSheetId="2">#REF!</definedName>
    <definedName name="rftaljer" localSheetId="1">#REF!</definedName>
    <definedName name="rftaljer">#REF!</definedName>
    <definedName name="rftaljy" localSheetId="3">#REF!</definedName>
    <definedName name="rftaljy" localSheetId="2">#REF!</definedName>
    <definedName name="rftaljy" localSheetId="1">#REF!</definedName>
    <definedName name="rftaljy">#REF!</definedName>
    <definedName name="rftalx" localSheetId="3">#REF!</definedName>
    <definedName name="rftalx" localSheetId="2">#REF!</definedName>
    <definedName name="rftalx" localSheetId="1">#REF!</definedName>
    <definedName name="rftalx">#REF!</definedName>
    <definedName name="rftalxp" localSheetId="3">#REF!</definedName>
    <definedName name="rftalxp" localSheetId="2">#REF!</definedName>
    <definedName name="rftalxp" localSheetId="1">#REF!</definedName>
    <definedName name="rftalxp">#REF!</definedName>
    <definedName name="rftdkberlvp" localSheetId="3">#REF!</definedName>
    <definedName name="rftdkberlvp" localSheetId="2">#REF!</definedName>
    <definedName name="rftdkberlvp" localSheetId="1">#REF!</definedName>
    <definedName name="rftdkberlvp">#REF!</definedName>
    <definedName name="rftdkberlvu" localSheetId="3">#REF!</definedName>
    <definedName name="rftdkberlvu" localSheetId="2">#REF!</definedName>
    <definedName name="rftdkberlvu" localSheetId="1">#REF!</definedName>
    <definedName name="rftdkberlvu">#REF!</definedName>
    <definedName name="rftdkc2">[16]paramètres!$E$77</definedName>
    <definedName name="rftdkc3">[16]paramètres!$E$78</definedName>
    <definedName name="rftdkc3pl" localSheetId="3">#REF!</definedName>
    <definedName name="rftdkc3pl" localSheetId="2">#REF!</definedName>
    <definedName name="rftdkc3pl" localSheetId="1">#REF!</definedName>
    <definedName name="rftdkc3pl">#REF!</definedName>
    <definedName name="rftdkc4" localSheetId="3">#REF!</definedName>
    <definedName name="rftdkc4" localSheetId="2">#REF!</definedName>
    <definedName name="rftdkc4" localSheetId="1">#REF!</definedName>
    <definedName name="rftdkc4">#REF!</definedName>
    <definedName name="rftdkc5" localSheetId="3">#REF!</definedName>
    <definedName name="rftdkc5" localSheetId="2">#REF!</definedName>
    <definedName name="rftdkc5" localSheetId="1">#REF!</definedName>
    <definedName name="rftdkc5">#REF!</definedName>
    <definedName name="rftdkc8" localSheetId="3">#REF!</definedName>
    <definedName name="rftdkc8" localSheetId="2">#REF!</definedName>
    <definedName name="rftdkc8" localSheetId="1">#REF!</definedName>
    <definedName name="rftdkc8">#REF!</definedName>
    <definedName name="rftdkjer" localSheetId="3">#REF!</definedName>
    <definedName name="rftdkjer" localSheetId="2">#REF!</definedName>
    <definedName name="rftdkjer" localSheetId="1">#REF!</definedName>
    <definedName name="rftdkjer">#REF!</definedName>
    <definedName name="rftdkjy" localSheetId="3">#REF!</definedName>
    <definedName name="rftdkjy" localSheetId="2">#REF!</definedName>
    <definedName name="rftdkjy" localSheetId="1">#REF!</definedName>
    <definedName name="rftdkjy">#REF!</definedName>
    <definedName name="rftdkx" localSheetId="3">#REF!</definedName>
    <definedName name="rftdkx" localSheetId="2">#REF!</definedName>
    <definedName name="rftdkx" localSheetId="1">#REF!</definedName>
    <definedName name="rftdkx">#REF!</definedName>
    <definedName name="rftdkxp" localSheetId="3">#REF!</definedName>
    <definedName name="rftdkxp" localSheetId="2">#REF!</definedName>
    <definedName name="rftdkxp" localSheetId="1">#REF!</definedName>
    <definedName name="rftdkxp">#REF!</definedName>
    <definedName name="rftptberlvp" localSheetId="3">#REF!</definedName>
    <definedName name="rftptberlvp" localSheetId="2">#REF!</definedName>
    <definedName name="rftptberlvp" localSheetId="1">#REF!</definedName>
    <definedName name="rftptberlvp">#REF!</definedName>
    <definedName name="rftptberlvu" localSheetId="3">#REF!</definedName>
    <definedName name="rftptberlvu" localSheetId="2">#REF!</definedName>
    <definedName name="rftptberlvu" localSheetId="1">#REF!</definedName>
    <definedName name="rftptberlvu">#REF!</definedName>
    <definedName name="rftptc2">[16]paramètres!$B$77</definedName>
    <definedName name="rftptc3">[16]paramètres!$B$78</definedName>
    <definedName name="rftptc3pl" localSheetId="3">#REF!</definedName>
    <definedName name="rftptc3pl" localSheetId="2">#REF!</definedName>
    <definedName name="rftptc3pl" localSheetId="1">#REF!</definedName>
    <definedName name="rftptc3pl">#REF!</definedName>
    <definedName name="rftptc4" localSheetId="3">#REF!</definedName>
    <definedName name="rftptc4" localSheetId="2">#REF!</definedName>
    <definedName name="rftptc4" localSheetId="1">#REF!</definedName>
    <definedName name="rftptc4">#REF!</definedName>
    <definedName name="rftptc5" localSheetId="3">#REF!</definedName>
    <definedName name="rftptc5" localSheetId="2">#REF!</definedName>
    <definedName name="rftptc5" localSheetId="1">#REF!</definedName>
    <definedName name="rftptc5">#REF!</definedName>
    <definedName name="rftptc8" localSheetId="3">#REF!</definedName>
    <definedName name="rftptc8" localSheetId="2">#REF!</definedName>
    <definedName name="rftptc8" localSheetId="1">#REF!</definedName>
    <definedName name="rftptc8">#REF!</definedName>
    <definedName name="rftptjer" localSheetId="3">#REF!</definedName>
    <definedName name="rftptjer" localSheetId="2">#REF!</definedName>
    <definedName name="rftptjer" localSheetId="1">#REF!</definedName>
    <definedName name="rftptjer">#REF!</definedName>
    <definedName name="rftptjy" localSheetId="3">#REF!</definedName>
    <definedName name="rftptjy" localSheetId="2">#REF!</definedName>
    <definedName name="rftptjy" localSheetId="1">#REF!</definedName>
    <definedName name="rftptjy">#REF!</definedName>
    <definedName name="rftptx" localSheetId="3">#REF!</definedName>
    <definedName name="rftptx" localSheetId="2">#REF!</definedName>
    <definedName name="rftptx" localSheetId="1">#REF!</definedName>
    <definedName name="rftptx">#REF!</definedName>
    <definedName name="rftptxp" localSheetId="3">#REF!</definedName>
    <definedName name="rftptxp" localSheetId="2">#REF!</definedName>
    <definedName name="rftptxp" localSheetId="1">#REF!</definedName>
    <definedName name="rftptxp">#REF!</definedName>
    <definedName name="RGR" localSheetId="3">[179]VP!#REF!</definedName>
    <definedName name="RGR" localSheetId="2">[179]VP!#REF!</definedName>
    <definedName name="RGR" localSheetId="1">[179]VP!#REF!</definedName>
    <definedName name="RGR">[179]VP!#REF!</definedName>
    <definedName name="rhtberlit" localSheetId="3">#REF!</definedName>
    <definedName name="rhtberlit" localSheetId="2">#REF!</definedName>
    <definedName name="rhtberlit" localSheetId="1">#REF!</definedName>
    <definedName name="rhtberlit">#REF!</definedName>
    <definedName name="rhtc2it">[15]paramètres!$C$48</definedName>
    <definedName name="rhtc3it">[16]paramètres!$C$49</definedName>
    <definedName name="rhtc3pit" localSheetId="3">#REF!</definedName>
    <definedName name="rhtc3pit" localSheetId="2">#REF!</definedName>
    <definedName name="rhtc3pit" localSheetId="1">#REF!</definedName>
    <definedName name="rhtc3pit">#REF!</definedName>
    <definedName name="rhtc5it">[17]paramètres!$C$53</definedName>
    <definedName name="rhtc8it" localSheetId="3">#REF!</definedName>
    <definedName name="rhtc8it" localSheetId="2">#REF!</definedName>
    <definedName name="rhtc8it" localSheetId="1">#REF!</definedName>
    <definedName name="rhtc8it">#REF!</definedName>
    <definedName name="rhtccrosserit">[178]paramètres!$C$99</definedName>
    <definedName name="rhtjumperit" localSheetId="3">#REF!</definedName>
    <definedName name="rhtjumperit" localSheetId="2">#REF!</definedName>
    <definedName name="rhtjumperit" localSheetId="1">#REF!</definedName>
    <definedName name="rhtjumperit">#REF!</definedName>
    <definedName name="rhtjumpyit" localSheetId="3">#REF!</definedName>
    <definedName name="rhtjumpyit" localSheetId="2">#REF!</definedName>
    <definedName name="rhtjumpyit" localSheetId="1">#REF!</definedName>
    <definedName name="rhtjumpyit">#REF!</definedName>
    <definedName name="rhtpt" localSheetId="3">[180]paramètres!#REF!</definedName>
    <definedName name="rhtpt" localSheetId="2">[180]paramètres!#REF!</definedName>
    <definedName name="rhtpt" localSheetId="1">[180]paramètres!#REF!</definedName>
    <definedName name="rhtpt">[180]paramètres!#REF!</definedName>
    <definedName name="rhtuk">[17]paramètres!$C$19</definedName>
    <definedName name="rhtxit">[156]paramètres!$C$51</definedName>
    <definedName name="rhtxpit" localSheetId="3">#REF!</definedName>
    <definedName name="rhtxpit" localSheetId="2">#REF!</definedName>
    <definedName name="rhtxpit" localSheetId="1">#REF!</definedName>
    <definedName name="rhtxpit">#REF!</definedName>
    <definedName name="Riep_riunioni" localSheetId="3">#REF!</definedName>
    <definedName name="Riep_riunioni" localSheetId="2">#REF!</definedName>
    <definedName name="Riep_riunioni" localSheetId="1">#REF!</definedName>
    <definedName name="Riep_riunioni">#REF!</definedName>
    <definedName name="Rif.A" localSheetId="3">#REF!</definedName>
    <definedName name="Rif.A" localSheetId="2">#REF!</definedName>
    <definedName name="Rif.A" localSheetId="1">#REF!</definedName>
    <definedName name="Rif.A">#REF!</definedName>
    <definedName name="Rif.A100" localSheetId="3">#REF!</definedName>
    <definedName name="Rif.A100" localSheetId="2">#REF!</definedName>
    <definedName name="Rif.A100" localSheetId="1">#REF!</definedName>
    <definedName name="Rif.A100">#REF!</definedName>
    <definedName name="Rif.B" localSheetId="3">#REF!</definedName>
    <definedName name="Rif.B" localSheetId="2">#REF!</definedName>
    <definedName name="Rif.B" localSheetId="1">#REF!</definedName>
    <definedName name="Rif.B">#REF!</definedName>
    <definedName name="Rif.B100" localSheetId="3">#REF!</definedName>
    <definedName name="Rif.B100" localSheetId="2">#REF!</definedName>
    <definedName name="Rif.B100" localSheetId="1">#REF!</definedName>
    <definedName name="Rif.B100">#REF!</definedName>
    <definedName name="Rif.B200" localSheetId="3">#REF!</definedName>
    <definedName name="Rif.B200" localSheetId="2">#REF!</definedName>
    <definedName name="Rif.B200" localSheetId="1">#REF!</definedName>
    <definedName name="Rif.B200">#REF!</definedName>
    <definedName name="Rif.B300" localSheetId="3">#REF!</definedName>
    <definedName name="Rif.B300" localSheetId="2">#REF!</definedName>
    <definedName name="Rif.B300" localSheetId="1">#REF!</definedName>
    <definedName name="Rif.B300">#REF!</definedName>
    <definedName name="Rif.B400" localSheetId="3">#REF!</definedName>
    <definedName name="Rif.B400" localSheetId="2">#REF!</definedName>
    <definedName name="Rif.B400" localSheetId="1">#REF!</definedName>
    <definedName name="Rif.B400">#REF!</definedName>
    <definedName name="Rif.B500" localSheetId="3">#REF!</definedName>
    <definedName name="Rif.B500" localSheetId="2">#REF!</definedName>
    <definedName name="Rif.B500" localSheetId="1">#REF!</definedName>
    <definedName name="Rif.B500">#REF!</definedName>
    <definedName name="Rif.B600" localSheetId="3">#REF!</definedName>
    <definedName name="Rif.B600" localSheetId="2">#REF!</definedName>
    <definedName name="Rif.B600" localSheetId="1">#REF!</definedName>
    <definedName name="Rif.B600">#REF!</definedName>
    <definedName name="Rif.B700" localSheetId="3">#REF!</definedName>
    <definedName name="Rif.B700" localSheetId="2">#REF!</definedName>
    <definedName name="Rif.B700" localSheetId="1">#REF!</definedName>
    <definedName name="Rif.B700">#REF!</definedName>
    <definedName name="Rif.B800" localSheetId="3">#REF!</definedName>
    <definedName name="Rif.B800" localSheetId="2">#REF!</definedName>
    <definedName name="Rif.B800" localSheetId="1">#REF!</definedName>
    <definedName name="Rif.B800">#REF!</definedName>
    <definedName name="Rif.C" localSheetId="3">#REF!</definedName>
    <definedName name="Rif.C" localSheetId="2">#REF!</definedName>
    <definedName name="Rif.C" localSheetId="1">#REF!</definedName>
    <definedName name="Rif.C">#REF!</definedName>
    <definedName name="Rif.C100" localSheetId="3">#REF!</definedName>
    <definedName name="Rif.C100" localSheetId="2">#REF!</definedName>
    <definedName name="Rif.C100" localSheetId="1">#REF!</definedName>
    <definedName name="Rif.C100">#REF!</definedName>
    <definedName name="Rif.D" localSheetId="3">#REF!</definedName>
    <definedName name="Rif.D" localSheetId="2">#REF!</definedName>
    <definedName name="Rif.D" localSheetId="1">#REF!</definedName>
    <definedName name="Rif.D">#REF!</definedName>
    <definedName name="Rif.D100" localSheetId="3">#REF!</definedName>
    <definedName name="Rif.D100" localSheetId="2">#REF!</definedName>
    <definedName name="Rif.D100" localSheetId="1">#REF!</definedName>
    <definedName name="Rif.D100">#REF!</definedName>
    <definedName name="Rif.D200" localSheetId="3">#REF!</definedName>
    <definedName name="Rif.D200" localSheetId="2">#REF!</definedName>
    <definedName name="Rif.D200" localSheetId="1">#REF!</definedName>
    <definedName name="Rif.D200">#REF!</definedName>
    <definedName name="Rif.D300" localSheetId="3">#REF!</definedName>
    <definedName name="Rif.D300" localSheetId="2">#REF!</definedName>
    <definedName name="Rif.D300" localSheetId="1">#REF!</definedName>
    <definedName name="Rif.D300">#REF!</definedName>
    <definedName name="Rif.D400" localSheetId="3">#REF!</definedName>
    <definedName name="Rif.D400" localSheetId="2">#REF!</definedName>
    <definedName name="Rif.D400" localSheetId="1">#REF!</definedName>
    <definedName name="Rif.D400">#REF!</definedName>
    <definedName name="Rif.D500" localSheetId="3">#REF!</definedName>
    <definedName name="Rif.D500" localSheetId="2">#REF!</definedName>
    <definedName name="Rif.D500" localSheetId="1">#REF!</definedName>
    <definedName name="Rif.D500">#REF!</definedName>
    <definedName name="Rif.D550" localSheetId="3">#REF!</definedName>
    <definedName name="Rif.D550" localSheetId="2">#REF!</definedName>
    <definedName name="Rif.D550" localSheetId="1">#REF!</definedName>
    <definedName name="Rif.D550">#REF!</definedName>
    <definedName name="Rif.D600" localSheetId="3">#REF!</definedName>
    <definedName name="Rif.D600" localSheetId="2">#REF!</definedName>
    <definedName name="Rif.D600" localSheetId="1">#REF!</definedName>
    <definedName name="Rif.D600">#REF!</definedName>
    <definedName name="Rif.D650" localSheetId="3">#REF!</definedName>
    <definedName name="Rif.D650" localSheetId="2">#REF!</definedName>
    <definedName name="Rif.D650" localSheetId="1">#REF!</definedName>
    <definedName name="Rif.D650">#REF!</definedName>
    <definedName name="Rif.D700" localSheetId="3">#REF!</definedName>
    <definedName name="Rif.D700" localSheetId="2">#REF!</definedName>
    <definedName name="Rif.D700" localSheetId="1">#REF!</definedName>
    <definedName name="Rif.D700">#REF!</definedName>
    <definedName name="Rif.E" localSheetId="3">#REF!</definedName>
    <definedName name="Rif.E" localSheetId="2">#REF!</definedName>
    <definedName name="Rif.E" localSheetId="1">#REF!</definedName>
    <definedName name="Rif.E">#REF!</definedName>
    <definedName name="Rif.E100" localSheetId="3">#REF!</definedName>
    <definedName name="Rif.E100" localSheetId="2">#REF!</definedName>
    <definedName name="Rif.E100" localSheetId="1">#REF!</definedName>
    <definedName name="Rif.E100">#REF!</definedName>
    <definedName name="Rif.F" localSheetId="3">#REF!</definedName>
    <definedName name="Rif.F" localSheetId="2">#REF!</definedName>
    <definedName name="Rif.F" localSheetId="1">#REF!</definedName>
    <definedName name="Rif.F">#REF!</definedName>
    <definedName name="Rif.F100" localSheetId="3">#REF!</definedName>
    <definedName name="Rif.F100" localSheetId="2">#REF!</definedName>
    <definedName name="Rif.F100" localSheetId="1">#REF!</definedName>
    <definedName name="Rif.F100">#REF!</definedName>
    <definedName name="Rif.F200" localSheetId="3">#REF!</definedName>
    <definedName name="Rif.F200" localSheetId="2">#REF!</definedName>
    <definedName name="Rif.F200" localSheetId="1">#REF!</definedName>
    <definedName name="Rif.F200">#REF!</definedName>
    <definedName name="Rif.G" localSheetId="3">#REF!</definedName>
    <definedName name="Rif.G" localSheetId="2">#REF!</definedName>
    <definedName name="Rif.G" localSheetId="1">#REF!</definedName>
    <definedName name="Rif.G">#REF!</definedName>
    <definedName name="Rif.G100" localSheetId="3">#REF!</definedName>
    <definedName name="Rif.G100" localSheetId="2">#REF!</definedName>
    <definedName name="Rif.G100" localSheetId="1">#REF!</definedName>
    <definedName name="Rif.G100">#REF!</definedName>
    <definedName name="Rif.G150" localSheetId="3">#REF!</definedName>
    <definedName name="Rif.G150" localSheetId="2">#REF!</definedName>
    <definedName name="Rif.G150" localSheetId="1">#REF!</definedName>
    <definedName name="Rif.G150">#REF!</definedName>
    <definedName name="Rif.G200" localSheetId="3">#REF!</definedName>
    <definedName name="Rif.G200" localSheetId="2">#REF!</definedName>
    <definedName name="Rif.G200" localSheetId="1">#REF!</definedName>
    <definedName name="Rif.G200">#REF!</definedName>
    <definedName name="Rif.G225" localSheetId="3">#REF!</definedName>
    <definedName name="Rif.G225" localSheetId="2">#REF!</definedName>
    <definedName name="Rif.G225" localSheetId="1">#REF!</definedName>
    <definedName name="Rif.G225">#REF!</definedName>
    <definedName name="Rif.G250" localSheetId="3">#REF!</definedName>
    <definedName name="Rif.G250" localSheetId="2">#REF!</definedName>
    <definedName name="Rif.G250" localSheetId="1">#REF!</definedName>
    <definedName name="Rif.G250">#REF!</definedName>
    <definedName name="Rif.G275" localSheetId="3">#REF!</definedName>
    <definedName name="Rif.G275" localSheetId="2">#REF!</definedName>
    <definedName name="Rif.G275" localSheetId="1">#REF!</definedName>
    <definedName name="Rif.G275">#REF!</definedName>
    <definedName name="Rif.G300" localSheetId="3">#REF!</definedName>
    <definedName name="Rif.G300" localSheetId="2">#REF!</definedName>
    <definedName name="Rif.G300" localSheetId="1">#REF!</definedName>
    <definedName name="Rif.G300">#REF!</definedName>
    <definedName name="Rif.G350" localSheetId="3">#REF!</definedName>
    <definedName name="Rif.G350" localSheetId="2">#REF!</definedName>
    <definedName name="Rif.G350" localSheetId="1">#REF!</definedName>
    <definedName name="Rif.G350">#REF!</definedName>
    <definedName name="Rif.G400" localSheetId="3">#REF!</definedName>
    <definedName name="Rif.G400" localSheetId="2">#REF!</definedName>
    <definedName name="Rif.G400" localSheetId="1">#REF!</definedName>
    <definedName name="Rif.G400">#REF!</definedName>
    <definedName name="Rif.G450" localSheetId="3">#REF!</definedName>
    <definedName name="Rif.G450" localSheetId="2">#REF!</definedName>
    <definedName name="Rif.G450" localSheetId="1">#REF!</definedName>
    <definedName name="Rif.G450">#REF!</definedName>
    <definedName name="Rif.G500" localSheetId="3">#REF!</definedName>
    <definedName name="Rif.G500" localSheetId="2">#REF!</definedName>
    <definedName name="Rif.G500" localSheetId="1">#REF!</definedName>
    <definedName name="Rif.G500">#REF!</definedName>
    <definedName name="Rif.G550" localSheetId="3">#REF!</definedName>
    <definedName name="Rif.G550" localSheetId="2">#REF!</definedName>
    <definedName name="Rif.G550" localSheetId="1">#REF!</definedName>
    <definedName name="Rif.G550">#REF!</definedName>
    <definedName name="Rif.G600" localSheetId="3">#REF!</definedName>
    <definedName name="Rif.G600" localSheetId="2">#REF!</definedName>
    <definedName name="Rif.G600" localSheetId="1">#REF!</definedName>
    <definedName name="Rif.G600">#REF!</definedName>
    <definedName name="Rif.G650" localSheetId="3">#REF!</definedName>
    <definedName name="Rif.G650" localSheetId="2">#REF!</definedName>
    <definedName name="Rif.G650" localSheetId="1">#REF!</definedName>
    <definedName name="Rif.G650">#REF!</definedName>
    <definedName name="Rif.H" localSheetId="3">#REF!</definedName>
    <definedName name="Rif.H" localSheetId="2">#REF!</definedName>
    <definedName name="Rif.H" localSheetId="1">#REF!</definedName>
    <definedName name="Rif.H">#REF!</definedName>
    <definedName name="Rif.H100" localSheetId="3">#REF!</definedName>
    <definedName name="Rif.H100" localSheetId="2">#REF!</definedName>
    <definedName name="Rif.H100" localSheetId="1">#REF!</definedName>
    <definedName name="Rif.H100">#REF!</definedName>
    <definedName name="Rif.H150" localSheetId="3">#REF!</definedName>
    <definedName name="Rif.H150" localSheetId="2">#REF!</definedName>
    <definedName name="Rif.H150" localSheetId="1">#REF!</definedName>
    <definedName name="Rif.H150">#REF!</definedName>
    <definedName name="Rif.H200" localSheetId="3">#REF!</definedName>
    <definedName name="Rif.H200" localSheetId="2">#REF!</definedName>
    <definedName name="Rif.H200" localSheetId="1">#REF!</definedName>
    <definedName name="Rif.H200">#REF!</definedName>
    <definedName name="Rif.H225" localSheetId="3">#REF!</definedName>
    <definedName name="Rif.H225" localSheetId="2">#REF!</definedName>
    <definedName name="Rif.H225" localSheetId="1">#REF!</definedName>
    <definedName name="Rif.H225">#REF!</definedName>
    <definedName name="Rif.H250" localSheetId="3">#REF!</definedName>
    <definedName name="Rif.H250" localSheetId="2">#REF!</definedName>
    <definedName name="Rif.H250" localSheetId="1">#REF!</definedName>
    <definedName name="Rif.H250">#REF!</definedName>
    <definedName name="Rif.H275" localSheetId="3">#REF!</definedName>
    <definedName name="Rif.H275" localSheetId="2">#REF!</definedName>
    <definedName name="Rif.H275" localSheetId="1">#REF!</definedName>
    <definedName name="Rif.H275">#REF!</definedName>
    <definedName name="Rif.H300" localSheetId="3">#REF!</definedName>
    <definedName name="Rif.H300" localSheetId="2">#REF!</definedName>
    <definedName name="Rif.H300" localSheetId="1">#REF!</definedName>
    <definedName name="Rif.H300">#REF!</definedName>
    <definedName name="Rif.H350" localSheetId="3">#REF!</definedName>
    <definedName name="Rif.H350" localSheetId="2">#REF!</definedName>
    <definedName name="Rif.H350" localSheetId="1">#REF!</definedName>
    <definedName name="Rif.H350">#REF!</definedName>
    <definedName name="Rif.H400" localSheetId="3">#REF!</definedName>
    <definedName name="Rif.H400" localSheetId="2">#REF!</definedName>
    <definedName name="Rif.H400" localSheetId="1">#REF!</definedName>
    <definedName name="Rif.H400">#REF!</definedName>
    <definedName name="Rif.H450" localSheetId="3">#REF!</definedName>
    <definedName name="Rif.H450" localSheetId="2">#REF!</definedName>
    <definedName name="Rif.H450" localSheetId="1">#REF!</definedName>
    <definedName name="Rif.H450">#REF!</definedName>
    <definedName name="Rif.H500" localSheetId="3">#REF!</definedName>
    <definedName name="Rif.H500" localSheetId="2">#REF!</definedName>
    <definedName name="Rif.H500" localSheetId="1">#REF!</definedName>
    <definedName name="Rif.H500">#REF!</definedName>
    <definedName name="Rif.H550" localSheetId="3">#REF!</definedName>
    <definedName name="Rif.H550" localSheetId="2">#REF!</definedName>
    <definedName name="Rif.H550" localSheetId="1">#REF!</definedName>
    <definedName name="Rif.H550">#REF!</definedName>
    <definedName name="Rif.H600" localSheetId="3">#REF!</definedName>
    <definedName name="Rif.H600" localSheetId="2">#REF!</definedName>
    <definedName name="Rif.H600" localSheetId="1">#REF!</definedName>
    <definedName name="Rif.H600">#REF!</definedName>
    <definedName name="Rif.H650" localSheetId="3">#REF!</definedName>
    <definedName name="Rif.H650" localSheetId="2">#REF!</definedName>
    <definedName name="Rif.H650" localSheetId="1">#REF!</definedName>
    <definedName name="Rif.H650">#REF!</definedName>
    <definedName name="Rif.I" localSheetId="3">#REF!</definedName>
    <definedName name="Rif.I" localSheetId="2">#REF!</definedName>
    <definedName name="Rif.I" localSheetId="1">#REF!</definedName>
    <definedName name="Rif.I">#REF!</definedName>
    <definedName name="Rif.I100" localSheetId="3">#REF!</definedName>
    <definedName name="Rif.I100" localSheetId="2">#REF!</definedName>
    <definedName name="Rif.I100" localSheetId="1">#REF!</definedName>
    <definedName name="Rif.I100">#REF!</definedName>
    <definedName name="Rif.I200" localSheetId="3">#REF!</definedName>
    <definedName name="Rif.I200" localSheetId="2">#REF!</definedName>
    <definedName name="Rif.I200" localSheetId="1">#REF!</definedName>
    <definedName name="Rif.I200">#REF!</definedName>
    <definedName name="Rif.I300" localSheetId="3">#REF!</definedName>
    <definedName name="Rif.I300" localSheetId="2">#REF!</definedName>
    <definedName name="Rif.I300" localSheetId="1">#REF!</definedName>
    <definedName name="Rif.I300">#REF!</definedName>
    <definedName name="Rif.I400" localSheetId="3">#REF!</definedName>
    <definedName name="Rif.I400" localSheetId="2">#REF!</definedName>
    <definedName name="Rif.I400" localSheetId="1">#REF!</definedName>
    <definedName name="Rif.I400">#REF!</definedName>
    <definedName name="Rif.I500" localSheetId="3">#REF!</definedName>
    <definedName name="Rif.I500" localSheetId="2">#REF!</definedName>
    <definedName name="Rif.I500" localSheetId="1">#REF!</definedName>
    <definedName name="Rif.I500">#REF!</definedName>
    <definedName name="Rif.I600" localSheetId="3">#REF!</definedName>
    <definedName name="Rif.I600" localSheetId="2">#REF!</definedName>
    <definedName name="Rif.I600" localSheetId="1">#REF!</definedName>
    <definedName name="Rif.I600">#REF!</definedName>
    <definedName name="Rif.I700" localSheetId="3">#REF!</definedName>
    <definedName name="Rif.I700" localSheetId="2">#REF!</definedName>
    <definedName name="Rif.I700" localSheetId="1">#REF!</definedName>
    <definedName name="Rif.I700">#REF!</definedName>
    <definedName name="Rif.L" localSheetId="3">#REF!</definedName>
    <definedName name="Rif.L" localSheetId="2">#REF!</definedName>
    <definedName name="Rif.L" localSheetId="1">#REF!</definedName>
    <definedName name="Rif.L">#REF!</definedName>
    <definedName name="Rif.L100" localSheetId="3">#REF!</definedName>
    <definedName name="Rif.L100" localSheetId="2">#REF!</definedName>
    <definedName name="Rif.L100" localSheetId="1">#REF!</definedName>
    <definedName name="Rif.L100">#REF!</definedName>
    <definedName name="Rif.L200" localSheetId="3">#REF!</definedName>
    <definedName name="Rif.L200" localSheetId="2">#REF!</definedName>
    <definedName name="Rif.L200" localSheetId="1">#REF!</definedName>
    <definedName name="Rif.L200">#REF!</definedName>
    <definedName name="Rif.L300" localSheetId="3">#REF!</definedName>
    <definedName name="Rif.L300" localSheetId="2">#REF!</definedName>
    <definedName name="Rif.L300" localSheetId="1">#REF!</definedName>
    <definedName name="Rif.L300">#REF!</definedName>
    <definedName name="Rif.L400" localSheetId="3">#REF!</definedName>
    <definedName name="Rif.L400" localSheetId="2">#REF!</definedName>
    <definedName name="Rif.L400" localSheetId="1">#REF!</definedName>
    <definedName name="Rif.L400">#REF!</definedName>
    <definedName name="Rif.L500" localSheetId="3">#REF!</definedName>
    <definedName name="Rif.L500" localSheetId="2">#REF!</definedName>
    <definedName name="Rif.L500" localSheetId="1">#REF!</definedName>
    <definedName name="Rif.L500">#REF!</definedName>
    <definedName name="Rif.L600" localSheetId="3">#REF!</definedName>
    <definedName name="Rif.L600" localSheetId="2">#REF!</definedName>
    <definedName name="Rif.L600" localSheetId="1">#REF!</definedName>
    <definedName name="Rif.L600">#REF!</definedName>
    <definedName name="Rif.L700" localSheetId="3">#REF!</definedName>
    <definedName name="Rif.L700" localSheetId="2">#REF!</definedName>
    <definedName name="Rif.L700" localSheetId="1">#REF!</definedName>
    <definedName name="Rif.L700">#REF!</definedName>
    <definedName name="Rif.M100" localSheetId="3">#REF!</definedName>
    <definedName name="Rif.M100" localSheetId="2">#REF!</definedName>
    <definedName name="Rif.M100" localSheetId="1">#REF!</definedName>
    <definedName name="Rif.M100">#REF!</definedName>
    <definedName name="RM510A" localSheetId="3">#REF!</definedName>
    <definedName name="RM510A" localSheetId="2">#REF!</definedName>
    <definedName name="RM510A" localSheetId="1">#REF!</definedName>
    <definedName name="RM510A">#REF!</definedName>
    <definedName name="RM520A" localSheetId="3">#REF!</definedName>
    <definedName name="RM520A" localSheetId="2">#REF!</definedName>
    <definedName name="RM520A" localSheetId="1">#REF!</definedName>
    <definedName name="RM520A">#REF!</definedName>
    <definedName name="RM530A" localSheetId="3">#REF!</definedName>
    <definedName name="RM530A" localSheetId="2">#REF!</definedName>
    <definedName name="RM530A" localSheetId="1">#REF!</definedName>
    <definedName name="RM530A">#REF!</definedName>
    <definedName name="RM540A" localSheetId="3">#REF!</definedName>
    <definedName name="RM540A" localSheetId="2">#REF!</definedName>
    <definedName name="RM540A" localSheetId="1">#REF!</definedName>
    <definedName name="RM540A">#REF!</definedName>
    <definedName name="Rolik" localSheetId="3">#REF!</definedName>
    <definedName name="Rolik" localSheetId="2">#REF!</definedName>
    <definedName name="Rolik" localSheetId="1">#REF!</definedName>
    <definedName name="Rolik">#REF!</definedName>
    <definedName name="ROND">[181]Feuil1!$F$25</definedName>
    <definedName name="Roues" localSheetId="3">#REF!</definedName>
    <definedName name="Roues" localSheetId="2">#REF!</definedName>
    <definedName name="Roues" localSheetId="1">#REF!</definedName>
    <definedName name="Roues">#REF!</definedName>
    <definedName name="roues_DV4" localSheetId="3">#REF!</definedName>
    <definedName name="roues_DV4" localSheetId="2">#REF!</definedName>
    <definedName name="roues_DV4" localSheetId="1">#REF!</definedName>
    <definedName name="roues_DV4">#REF!</definedName>
    <definedName name="ROUES_ET_ENJOLIVEURS" localSheetId="3">#REF!</definedName>
    <definedName name="ROUES_ET_ENJOLIVEURS" localSheetId="2">#REF!</definedName>
    <definedName name="ROUES_ET_ENJOLIVEURS" localSheetId="1">#REF!</definedName>
    <definedName name="ROUES_ET_ENJOLIVEURS">#REF!</definedName>
    <definedName name="Rover" localSheetId="3">'[89]ventes mensuelles'!#REF!</definedName>
    <definedName name="Rover" localSheetId="2">'[89]ventes mensuelles'!#REF!</definedName>
    <definedName name="Rover" localSheetId="1">'[89]ventes mensuelles'!#REF!</definedName>
    <definedName name="Rover">'[89]ventes mensuelles'!#REF!</definedName>
    <definedName name="rquy">'[99]ECOM Mensuel'!$P$6</definedName>
    <definedName name="rr" localSheetId="3" hidden="1">{#N/A,#N/A,TRUE,"RPAI ""staff""";#N/A,#N/A,TRUE,"RPAI CSH"}</definedName>
    <definedName name="rr" localSheetId="2" hidden="1">{#N/A,#N/A,TRUE,"RPAI ""staff""";#N/A,#N/A,TRUE,"RPAI CSH"}</definedName>
    <definedName name="rr" localSheetId="1" hidden="1">{#N/A,#N/A,TRUE,"RPAI ""staff""";#N/A,#N/A,TRUE,"RPAI CSH"}</definedName>
    <definedName name="rr" hidden="1">{#N/A,#N/A,TRUE,"RPAI ""staff""";#N/A,#N/A,TRUE,"RPAI CSH"}</definedName>
    <definedName name="RRM" localSheetId="3">#REF!</definedName>
    <definedName name="RRM" localSheetId="2">#REF!</definedName>
    <definedName name="RRM" localSheetId="1">#REF!</definedName>
    <definedName name="RRM">#REF!</definedName>
    <definedName name="rrr" localSheetId="3" hidden="1">{#N/A,#N/A,TRUE,"RPAI ""staff""";#N/A,#N/A,TRUE,"RPAI CSH"}</definedName>
    <definedName name="rrr" localSheetId="2" hidden="1">{#N/A,#N/A,TRUE,"RPAI ""staff""";#N/A,#N/A,TRUE,"RPAI CSH"}</definedName>
    <definedName name="rrr" localSheetId="1" hidden="1">{#N/A,#N/A,TRUE,"RPAI ""staff""";#N/A,#N/A,TRUE,"RPAI CSH"}</definedName>
    <definedName name="rrr" hidden="1">{#N/A,#N/A,TRUE,"RPAI ""staff""";#N/A,#N/A,TRUE,"RPAI CSH"}</definedName>
    <definedName name="RT" localSheetId="3">#REF!</definedName>
    <definedName name="RT" localSheetId="2">#REF!</definedName>
    <definedName name="RT" localSheetId="1">#REF!</definedName>
    <definedName name="RT">#REF!</definedName>
    <definedName name="RTR" localSheetId="3">#REF!</definedName>
    <definedName name="RTR" localSheetId="2">#REF!</definedName>
    <definedName name="RTR" localSheetId="1">#REF!</definedName>
    <definedName name="RTR">#REF!</definedName>
    <definedName name="RTRcpp">[84]RTR!$C$20</definedName>
    <definedName name="Rus" localSheetId="3">#REF!</definedName>
    <definedName name="Rus" localSheetId="2">#REF!</definedName>
    <definedName name="Rus" localSheetId="1">#REF!</definedName>
    <definedName name="Rus">#REF!</definedName>
    <definedName name="s" localSheetId="3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s" localSheetId="2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s" localSheetId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s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s_1" localSheetId="2">[0]!___cfa541</definedName>
    <definedName name="s_1">#N/A</definedName>
    <definedName name="S_E_P_T" localSheetId="3">#REF!</definedName>
    <definedName name="S_E_P_T" localSheetId="2">#REF!</definedName>
    <definedName name="S_E_P_T" localSheetId="1">#REF!</definedName>
    <definedName name="S_E_P_T">#REF!</definedName>
    <definedName name="SA_K" localSheetId="3">#REF!</definedName>
    <definedName name="SA_K" localSheetId="2">#REF!</definedName>
    <definedName name="SA_K" localSheetId="1">#REF!</definedName>
    <definedName name="SA_K">#REF!</definedName>
    <definedName name="SAF_20" localSheetId="3">#REF!</definedName>
    <definedName name="SAF_20" localSheetId="2">#REF!</definedName>
    <definedName name="SAF_20" localSheetId="1">#REF!</definedName>
    <definedName name="SAF_20">#REF!</definedName>
    <definedName name="SAF_25" localSheetId="3">#REF!</definedName>
    <definedName name="SAF_25" localSheetId="2">#REF!</definedName>
    <definedName name="SAF_25" localSheetId="1">#REF!</definedName>
    <definedName name="SAF_25">#REF!</definedName>
    <definedName name="Saisie" localSheetId="3">#REF!</definedName>
    <definedName name="Saisie" localSheetId="2">#REF!</definedName>
    <definedName name="Saisie" localSheetId="1">#REF!</definedName>
    <definedName name="Saisie">#REF!</definedName>
    <definedName name="saisie_Année_Ref_EXERCICE" localSheetId="2">[0]!___COL2</definedName>
    <definedName name="saisie_Année_Ref_EXERCICE">#N/A</definedName>
    <definedName name="Saisie_Berlingo_VP" localSheetId="3">'[182]Modelmix C4 2005-2006'!#REF!</definedName>
    <definedName name="Saisie_Berlingo_VP" localSheetId="2">'[182]Modelmix C4 2005-2006'!#REF!</definedName>
    <definedName name="Saisie_Berlingo_VP" localSheetId="1">'[182]Modelmix C4 2005-2006'!#REF!</definedName>
    <definedName name="Saisie_Berlingo_VP">'[182]Modelmix C4 2005-2006'!#REF!</definedName>
    <definedName name="Saisie_Berlingo2_VP" localSheetId="3">'[182]Modelmix C4 2005-2006'!#REF!</definedName>
    <definedName name="Saisie_Berlingo2_VP" localSheetId="2">'[182]Modelmix C4 2005-2006'!#REF!</definedName>
    <definedName name="Saisie_Berlingo2_VP" localSheetId="1">'[182]Modelmix C4 2005-2006'!#REF!</definedName>
    <definedName name="Saisie_Berlingo2_VP">'[182]Modelmix C4 2005-2006'!#REF!</definedName>
    <definedName name="Saisie_C2" localSheetId="3">'[182]Modelmix C4 2005-2006'!#REF!</definedName>
    <definedName name="Saisie_C2" localSheetId="2">'[182]Modelmix C4 2005-2006'!#REF!</definedName>
    <definedName name="Saisie_C2" localSheetId="1">'[182]Modelmix C4 2005-2006'!#REF!</definedName>
    <definedName name="Saisie_C2">'[182]Modelmix C4 2005-2006'!#REF!</definedName>
    <definedName name="Saisie_C3" localSheetId="3">'[182]Modelmix C4 2005-2006'!#REF!</definedName>
    <definedName name="Saisie_C3" localSheetId="2">'[182]Modelmix C4 2005-2006'!#REF!</definedName>
    <definedName name="Saisie_C3" localSheetId="1">'[182]Modelmix C4 2005-2006'!#REF!</definedName>
    <definedName name="Saisie_C3">'[182]Modelmix C4 2005-2006'!#REF!</definedName>
    <definedName name="Saisie_C3_2" localSheetId="3">'[182]Modelmix C4 2005-2006'!#REF!</definedName>
    <definedName name="Saisie_C3_2" localSheetId="2">'[182]Modelmix C4 2005-2006'!#REF!</definedName>
    <definedName name="Saisie_C3_2" localSheetId="1">'[182]Modelmix C4 2005-2006'!#REF!</definedName>
    <definedName name="Saisie_C3_2">'[182]Modelmix C4 2005-2006'!#REF!</definedName>
    <definedName name="Saisie_C5" localSheetId="3">'[182]Modelmix C4 2005-2006'!#REF!</definedName>
    <definedName name="Saisie_C5" localSheetId="2">'[182]Modelmix C4 2005-2006'!#REF!</definedName>
    <definedName name="Saisie_C5" localSheetId="1">'[182]Modelmix C4 2005-2006'!#REF!</definedName>
    <definedName name="Saisie_C5">'[182]Modelmix C4 2005-2006'!#REF!</definedName>
    <definedName name="Saisie_C5_2" localSheetId="3">'[182]Modelmix C4 2005-2006'!#REF!</definedName>
    <definedName name="Saisie_C5_2" localSheetId="2">'[182]Modelmix C4 2005-2006'!#REF!</definedName>
    <definedName name="Saisie_C5_2" localSheetId="1">'[182]Modelmix C4 2005-2006'!#REF!</definedName>
    <definedName name="Saisie_C5_2">'[182]Modelmix C4 2005-2006'!#REF!</definedName>
    <definedName name="Saisie_CB" localSheetId="3">#REF!</definedName>
    <definedName name="Saisie_CB" localSheetId="2">#REF!</definedName>
    <definedName name="Saisie_CB" localSheetId="1">#REF!</definedName>
    <definedName name="Saisie_CB">#REF!</definedName>
    <definedName name="Saisie_des_Segments">'[183]Saisie - Clt Segment'!$C$1:$AE$295</definedName>
    <definedName name="Saisie_des_VU" localSheetId="3">#REF!</definedName>
    <definedName name="Saisie_des_VU" localSheetId="2">#REF!</definedName>
    <definedName name="Saisie_des_VU" localSheetId="1">#REF!</definedName>
    <definedName name="Saisie_des_VU">#REF!</definedName>
    <definedName name="Saisie_immat">'[83]Saisie - Clt Segment'!$B$1:$AR$371</definedName>
    <definedName name="saisie_Mois_CP" localSheetId="2">[0]!___com11</definedName>
    <definedName name="saisie_Mois_CP">#N/A</definedName>
    <definedName name="Saisie_Personnel" localSheetId="3">#REF!</definedName>
    <definedName name="Saisie_Personnel" localSheetId="2">#REF!</definedName>
    <definedName name="Saisie_Personnel" localSheetId="1">#REF!</definedName>
    <definedName name="Saisie_Personnel">#REF!</definedName>
    <definedName name="Saisie_Picasso" localSheetId="3">'[182]Modelmix C4 2005-2006'!#REF!</definedName>
    <definedName name="Saisie_Picasso" localSheetId="2">'[182]Modelmix C4 2005-2006'!#REF!</definedName>
    <definedName name="Saisie_Picasso" localSheetId="1">'[182]Modelmix C4 2005-2006'!#REF!</definedName>
    <definedName name="Saisie_Picasso">'[182]Modelmix C4 2005-2006'!#REF!</definedName>
    <definedName name="Saisie_Saxo" localSheetId="3">'[182]Modelmix C4 2005-2006'!#REF!</definedName>
    <definedName name="Saisie_Saxo" localSheetId="2">'[182]Modelmix C4 2005-2006'!#REF!</definedName>
    <definedName name="Saisie_Saxo" localSheetId="1">'[182]Modelmix C4 2005-2006'!#REF!</definedName>
    <definedName name="Saisie_Saxo">'[182]Modelmix C4 2005-2006'!#REF!</definedName>
    <definedName name="Saisie_Segments">'[184]Saisie - Clt Segment'!$C$1:$AE$284</definedName>
    <definedName name="Saisie_Stats" localSheetId="3">#REF!</definedName>
    <definedName name="Saisie_Stats" localSheetId="2">#REF!</definedName>
    <definedName name="Saisie_Stats" localSheetId="1">#REF!</definedName>
    <definedName name="Saisie_Stats">#REF!</definedName>
    <definedName name="Saisie_SUIG" localSheetId="3">#REF!</definedName>
    <definedName name="Saisie_SUIG" localSheetId="2">#REF!</definedName>
    <definedName name="Saisie_SUIG" localSheetId="1">#REF!</definedName>
    <definedName name="Saisie_SUIG">#REF!</definedName>
    <definedName name="Saisie_Tous_BerlVP" localSheetId="3">'[182]Modelmix C4 2005-2006'!#REF!</definedName>
    <definedName name="Saisie_Tous_BerlVP" localSheetId="2">'[182]Modelmix C4 2005-2006'!#REF!</definedName>
    <definedName name="Saisie_Tous_BerlVP" localSheetId="1">'[182]Modelmix C4 2005-2006'!#REF!</definedName>
    <definedName name="Saisie_Tous_BerlVP">'[182]Modelmix C4 2005-2006'!#REF!</definedName>
    <definedName name="Saisie_VP">'[83]Saisie - Clt Segment'!$A$1:$AQ$292</definedName>
    <definedName name="Saisie_VU">'[83]Saisie - Clt Segment'!$A$293:$AQ$371</definedName>
    <definedName name="Saisie_Xsara" localSheetId="3">'[182]Modelmix C4 2005-2006'!#REF!</definedName>
    <definedName name="Saisie_Xsara" localSheetId="2">'[182]Modelmix C4 2005-2006'!#REF!</definedName>
    <definedName name="Saisie_Xsara" localSheetId="1">'[182]Modelmix C4 2005-2006'!#REF!</definedName>
    <definedName name="Saisie_Xsara">'[182]Modelmix C4 2005-2006'!#REF!</definedName>
    <definedName name="Salaires" localSheetId="3">#REF!</definedName>
    <definedName name="Salaires" localSheetId="2">#REF!</definedName>
    <definedName name="Salaires" localSheetId="1">#REF!</definedName>
    <definedName name="Salaires">#REF!</definedName>
    <definedName name="SAPBEXrevision" localSheetId="2" hidden="1">3</definedName>
    <definedName name="SAPBEXrevision" hidden="1">1</definedName>
    <definedName name="SAPBEXsysID" hidden="1">"PVN"</definedName>
    <definedName name="SAPBEXwbID" localSheetId="2" hidden="1">"48IGJVK7IHSEW0FQ5RACN1NOR"</definedName>
    <definedName name="SAPBEXwbID" hidden="1">"407ERASYF94U4SV4J2G3Z1UMA"</definedName>
    <definedName name="Sas" localSheetId="3">#REF!</definedName>
    <definedName name="Sas" localSheetId="2">#REF!</definedName>
    <definedName name="Sas" localSheetId="1">#REF!</definedName>
    <definedName name="Sas">#REF!</definedName>
    <definedName name="saxo" localSheetId="3">#REF!</definedName>
    <definedName name="saxo" localSheetId="2">#REF!</definedName>
    <definedName name="saxo" localSheetId="1">#REF!</definedName>
    <definedName name="saxo">#REF!</definedName>
    <definedName name="saxo1" localSheetId="3">#REF!</definedName>
    <definedName name="saxo1" localSheetId="2">#REF!</definedName>
    <definedName name="saxo1" localSheetId="1">#REF!</definedName>
    <definedName name="saxo1">#REF!</definedName>
    <definedName name="SAXO1.1X3Dr" localSheetId="3">#REF!</definedName>
    <definedName name="SAXO1.1X3Dr" localSheetId="2">#REF!</definedName>
    <definedName name="SAXO1.1X3Dr" localSheetId="1">#REF!</definedName>
    <definedName name="SAXO1.1X3Dr">#REF!</definedName>
    <definedName name="saxo10" localSheetId="3">#REF!</definedName>
    <definedName name="saxo10" localSheetId="2">#REF!</definedName>
    <definedName name="saxo10" localSheetId="1">#REF!</definedName>
    <definedName name="saxo10">#REF!</definedName>
    <definedName name="saxo11" localSheetId="3">#REF!</definedName>
    <definedName name="saxo11" localSheetId="2">#REF!</definedName>
    <definedName name="saxo11" localSheetId="1">#REF!</definedName>
    <definedName name="saxo11">#REF!</definedName>
    <definedName name="saxo12" localSheetId="3">#REF!</definedName>
    <definedName name="saxo12" localSheetId="2">#REF!</definedName>
    <definedName name="saxo12" localSheetId="1">#REF!</definedName>
    <definedName name="saxo12">#REF!</definedName>
    <definedName name="saxo2" localSheetId="3">#REF!</definedName>
    <definedName name="saxo2" localSheetId="2">#REF!</definedName>
    <definedName name="saxo2" localSheetId="1">#REF!</definedName>
    <definedName name="saxo2">#REF!</definedName>
    <definedName name="saxo3" localSheetId="3">#REF!</definedName>
    <definedName name="saxo3" localSheetId="2">#REF!</definedName>
    <definedName name="saxo3" localSheetId="1">#REF!</definedName>
    <definedName name="saxo3">#REF!</definedName>
    <definedName name="saxo4" localSheetId="3">#REF!</definedName>
    <definedName name="saxo4" localSheetId="2">#REF!</definedName>
    <definedName name="saxo4" localSheetId="1">#REF!</definedName>
    <definedName name="saxo4">#REF!</definedName>
    <definedName name="saxo5" localSheetId="3">#REF!</definedName>
    <definedName name="saxo5" localSheetId="2">#REF!</definedName>
    <definedName name="saxo5" localSheetId="1">#REF!</definedName>
    <definedName name="saxo5">#REF!</definedName>
    <definedName name="saxo6" localSheetId="3">#REF!</definedName>
    <definedName name="saxo6" localSheetId="2">#REF!</definedName>
    <definedName name="saxo6" localSheetId="1">#REF!</definedName>
    <definedName name="saxo6">#REF!</definedName>
    <definedName name="saxo7" localSheetId="3">#REF!</definedName>
    <definedName name="saxo7" localSheetId="2">#REF!</definedName>
    <definedName name="saxo7" localSheetId="1">#REF!</definedName>
    <definedName name="saxo7">#REF!</definedName>
    <definedName name="saxo8" localSheetId="3">#REF!</definedName>
    <definedName name="saxo8" localSheetId="2">#REF!</definedName>
    <definedName name="saxo8" localSheetId="1">#REF!</definedName>
    <definedName name="saxo8">#REF!</definedName>
    <definedName name="saxo9" localSheetId="3">#REF!</definedName>
    <definedName name="saxo9" localSheetId="2">#REF!</definedName>
    <definedName name="saxo9" localSheetId="1">#REF!</definedName>
    <definedName name="saxo9">#REF!</definedName>
    <definedName name="ScheduleRange" localSheetId="3">'[185] Total'!#REF!</definedName>
    <definedName name="ScheduleRange" localSheetId="2">'[185] Total'!#REF!</definedName>
    <definedName name="ScheduleRange" localSheetId="1">'[185] Total'!#REF!</definedName>
    <definedName name="ScheduleRange">'[185] Total'!#REF!</definedName>
    <definedName name="sdasdsa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dasdsa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dasdsa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dasdsa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ddddddd" localSheetId="2">[0]!___DAT3</definedName>
    <definedName name="sddddddd">#N/A</definedName>
    <definedName name="sdf" localSheetId="3">[149]Ref!Mese&amp;" "&amp;[149]Ref!Anno</definedName>
    <definedName name="sdf" localSheetId="2">[149]Ref!Mese&amp;" "&amp;[149]Ref!Anno</definedName>
    <definedName name="sdf">[149]Ref!Mese&amp;" "&amp;[149]Ref!Anno</definedName>
    <definedName name="sdfdfsd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dfdfsd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dfdfsd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dfdfsd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dfgsd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dfgsd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dfgsd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dfgsd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dfsdf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dfsdf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dfsdf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dfsdf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dfss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dfss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dfss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dfss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dsqdqsqsd" localSheetId="2">[0]!___DAT44</definedName>
    <definedName name="sdsqdqsqsd">#N/A</definedName>
    <definedName name="SE" localSheetId="3">#REF!</definedName>
    <definedName name="SE" localSheetId="2">#REF!</definedName>
    <definedName name="SE" localSheetId="1">#REF!</definedName>
    <definedName name="SE">#REF!</definedName>
    <definedName name="SEAT01" localSheetId="3">#REF!</definedName>
    <definedName name="SEAT01" localSheetId="2">#REF!</definedName>
    <definedName name="SEAT01" localSheetId="1">#REF!</definedName>
    <definedName name="SEAT01">#REF!</definedName>
    <definedName name="SEAT02" localSheetId="3">#REF!</definedName>
    <definedName name="SEAT02" localSheetId="2">#REF!</definedName>
    <definedName name="SEAT02" localSheetId="1">#REF!</definedName>
    <definedName name="SEAT02">#REF!</definedName>
    <definedName name="SEAT03" localSheetId="3">#REF!</definedName>
    <definedName name="SEAT03" localSheetId="2">#REF!</definedName>
    <definedName name="SEAT03" localSheetId="1">#REF!</definedName>
    <definedName name="SEAT03">#REF!</definedName>
    <definedName name="SEAT04" localSheetId="3">#REF!</definedName>
    <definedName name="SEAT04" localSheetId="2">#REF!</definedName>
    <definedName name="SEAT04" localSheetId="1">#REF!</definedName>
    <definedName name="SEAT04">#REF!</definedName>
    <definedName name="SEAT05" localSheetId="3">#REF!</definedName>
    <definedName name="SEAT05" localSheetId="2">#REF!</definedName>
    <definedName name="SEAT05" localSheetId="1">#REF!</definedName>
    <definedName name="SEAT05">#REF!</definedName>
    <definedName name="SEAT06" localSheetId="3">#REF!</definedName>
    <definedName name="SEAT06" localSheetId="2">#REF!</definedName>
    <definedName name="SEAT06" localSheetId="1">#REF!</definedName>
    <definedName name="SEAT06">#REF!</definedName>
    <definedName name="SEAT07" localSheetId="3">#REF!</definedName>
    <definedName name="SEAT07" localSheetId="2">#REF!</definedName>
    <definedName name="SEAT07" localSheetId="1">#REF!</definedName>
    <definedName name="SEAT07">#REF!</definedName>
    <definedName name="SEAT08" localSheetId="3">#REF!</definedName>
    <definedName name="SEAT08" localSheetId="2">#REF!</definedName>
    <definedName name="SEAT08" localSheetId="1">#REF!</definedName>
    <definedName name="SEAT08">#REF!</definedName>
    <definedName name="SEAT09" localSheetId="3">#REF!</definedName>
    <definedName name="SEAT09" localSheetId="2">#REF!</definedName>
    <definedName name="SEAT09" localSheetId="1">#REF!</definedName>
    <definedName name="SEAT09">#REF!</definedName>
    <definedName name="SEAT10" localSheetId="3">#REF!</definedName>
    <definedName name="SEAT10" localSheetId="2">#REF!</definedName>
    <definedName name="SEAT10" localSheetId="1">#REF!</definedName>
    <definedName name="SEAT10">#REF!</definedName>
    <definedName name="SEAT11" localSheetId="3">#REF!</definedName>
    <definedName name="SEAT11" localSheetId="2">#REF!</definedName>
    <definedName name="SEAT11" localSheetId="1">#REF!</definedName>
    <definedName name="SEAT11">#REF!</definedName>
    <definedName name="SEAT12" localSheetId="3">#REF!</definedName>
    <definedName name="SEAT12" localSheetId="2">#REF!</definedName>
    <definedName name="SEAT12" localSheetId="1">#REF!</definedName>
    <definedName name="SEAT12">#REF!</definedName>
    <definedName name="SEAT13" localSheetId="3">#REF!</definedName>
    <definedName name="SEAT13" localSheetId="2">#REF!</definedName>
    <definedName name="SEAT13" localSheetId="1">#REF!</definedName>
    <definedName name="SEAT13">#REF!</definedName>
    <definedName name="SEAT14" localSheetId="3">#REF!</definedName>
    <definedName name="SEAT14" localSheetId="2">#REF!</definedName>
    <definedName name="SEAT14" localSheetId="1">#REF!</definedName>
    <definedName name="SEAT14">#REF!</definedName>
    <definedName name="SEAT15" localSheetId="3">#REF!</definedName>
    <definedName name="SEAT15" localSheetId="2">#REF!</definedName>
    <definedName name="SEAT15" localSheetId="1">#REF!</definedName>
    <definedName name="SEAT15">#REF!</definedName>
    <definedName name="SEAT16" localSheetId="3">#REF!</definedName>
    <definedName name="SEAT16" localSheetId="2">#REF!</definedName>
    <definedName name="SEAT16" localSheetId="1">#REF!</definedName>
    <definedName name="SEAT16">#REF!</definedName>
    <definedName name="SEAT17" localSheetId="3">#REF!</definedName>
    <definedName name="SEAT17" localSheetId="2">#REF!</definedName>
    <definedName name="SEAT17" localSheetId="1">#REF!</definedName>
    <definedName name="SEAT17">#REF!</definedName>
    <definedName name="SECURITE" localSheetId="3">#REF!</definedName>
    <definedName name="SECURITE" localSheetId="2">#REF!</definedName>
    <definedName name="SECURITE" localSheetId="1">#REF!</definedName>
    <definedName name="SECURITE">#REF!</definedName>
    <definedName name="seg">[186]Data!$B$2</definedName>
    <definedName name="sei" localSheetId="3">#REF!</definedName>
    <definedName name="sei" localSheetId="2">#REF!</definedName>
    <definedName name="sei" localSheetId="1">#REF!</definedName>
    <definedName name="sei">#REF!</definedName>
    <definedName name="SEIS">#N/A</definedName>
    <definedName name="SEM" localSheetId="3">#REF!</definedName>
    <definedName name="SEM" localSheetId="2">#REF!</definedName>
    <definedName name="SEM" localSheetId="1">#REF!</definedName>
    <definedName name="SEM">#REF!</definedName>
    <definedName name="sep">[48]Menu!$I$2</definedName>
    <definedName name="sept">'[135]09'!$A$3:$B$134</definedName>
    <definedName name="septembre">[48]Menu!$I$4</definedName>
    <definedName name="Série" localSheetId="3">#REF!</definedName>
    <definedName name="Série" localSheetId="2">#REF!</definedName>
    <definedName name="Série" localSheetId="1">#REF!</definedName>
    <definedName name="Série">#REF!</definedName>
    <definedName name="SERV" localSheetId="3">#REF!</definedName>
    <definedName name="SERV" localSheetId="2">#REF!</definedName>
    <definedName name="SERV" localSheetId="1">#REF!</definedName>
    <definedName name="SERV">#REF!</definedName>
    <definedName name="SETT" localSheetId="3">#REF!</definedName>
    <definedName name="SETT" localSheetId="2">#REF!</definedName>
    <definedName name="SETT" localSheetId="1">#REF!</definedName>
    <definedName name="SETT">#REF!</definedName>
    <definedName name="sette" localSheetId="3">#REF!</definedName>
    <definedName name="sette" localSheetId="2">#REF!</definedName>
    <definedName name="sette" localSheetId="1">#REF!</definedName>
    <definedName name="sette">#REF!</definedName>
    <definedName name="SETTM" localSheetId="3">#REF!</definedName>
    <definedName name="SETTM" localSheetId="2">#REF!</definedName>
    <definedName name="SETTM" localSheetId="1">#REF!</definedName>
    <definedName name="SETTM">#REF!</definedName>
    <definedName name="seven" localSheetId="3">'[111]UK Proforma Price List - Cars'!#REF!</definedName>
    <definedName name="seven" localSheetId="2">'[111]UK Proforma Price List - Cars'!#REF!</definedName>
    <definedName name="seven" localSheetId="1">'[111]UK Proforma Price List - Cars'!#REF!</definedName>
    <definedName name="seven">'[111]UK Proforma Price List - Cars'!#REF!</definedName>
    <definedName name="sfds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fds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fds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fds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fsdfs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fsdfs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fsdfs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fsdfs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sfsf">[4]parametres!$C$31:$C$32</definedName>
    <definedName name="sg" localSheetId="3">#REF!</definedName>
    <definedName name="sg" localSheetId="2">#REF!</definedName>
    <definedName name="sg" localSheetId="1">#REF!</definedName>
    <definedName name="sg">#REF!</definedName>
    <definedName name="SGG" localSheetId="3">#REF!</definedName>
    <definedName name="SGG" localSheetId="2">#REF!</definedName>
    <definedName name="SGG" localSheetId="1">#REF!</definedName>
    <definedName name="SGG">#REF!</definedName>
    <definedName name="Sgrp" localSheetId="3">#REF!</definedName>
    <definedName name="Sgrp" localSheetId="2">#REF!</definedName>
    <definedName name="Sgrp" localSheetId="1">#REF!</definedName>
    <definedName name="Sgrp">#REF!</definedName>
    <definedName name="Sgrp_Mo0" localSheetId="3">#REF!</definedName>
    <definedName name="Sgrp_Mo0" localSheetId="2">#REF!</definedName>
    <definedName name="Sgrp_Mo0" localSheetId="1">#REF!</definedName>
    <definedName name="Sgrp_Mo0">#REF!</definedName>
    <definedName name="SHC" localSheetId="3">#REF!</definedName>
    <definedName name="SHC" localSheetId="2">#REF!</definedName>
    <definedName name="SHC" localSheetId="1">#REF!</definedName>
    <definedName name="SHC">#REF!</definedName>
    <definedName name="Sheet102Rg1">[187]ORT!$AH$10,[187]ORT!$AH$13,[187]ORT!$AH$16,[187]ORT!$AH$19,[187]ORT!$AH$22,[187]ORT!$AH$25,[187]ORT!$AH$28,[187]ORT!$AH$31,[187]ORT!$AH$34,[187]ORT!$AH$37,[187]ORT!$AH$40,[187]ORT!$AH$43,[187]ORT!$AH$46</definedName>
    <definedName name="Sheet102Rg2">[187]ORT!$AH$11,[187]ORT!$AH$14,[187]ORT!$AH$17,[187]ORT!$AH$20,[187]ORT!$AH$23,[187]ORT!$AH$26,[187]ORT!$AH$29,[187]ORT!$AH$32,[187]ORT!$AH$35,[187]ORT!$AH$38,[187]ORT!$AH$41,[187]ORT!$AH$44,[187]ORT!$AH$47</definedName>
    <definedName name="Sheet102Rg3">[187]ORT!$AH$12,[187]ORT!$AH$15,[187]ORT!$AH$18,[187]ORT!$AH$21,[187]ORT!$AH$24,[187]ORT!$AH$27,[187]ORT!$AH$30,[187]ORT!$AH$33,[187]ORT!$AH$36,[187]ORT!$AH$39,[187]ORT!$AH$42,[187]ORT!$AH$45,[187]ORT!$AH$48</definedName>
    <definedName name="Sheet104Rg1" localSheetId="3">#REF!,#REF!,#REF!,#REF!,#REF!,#REF!,#REF!,#REF!,#REF!,#REF!,#REF!,#REF!,#REF!,#REF!,#REF!,#REF!,#REF!,#REF!,#REF!,#REF!,#REF!,#REF!,#REF!,#REF!</definedName>
    <definedName name="Sheet104Rg1" localSheetId="2">#REF!,#REF!,#REF!,#REF!,#REF!,#REF!,#REF!,#REF!,#REF!,#REF!,#REF!,#REF!,#REF!,#REF!,#REF!,#REF!,#REF!,#REF!,#REF!,#REF!,#REF!,#REF!,#REF!,#REF!</definedName>
    <definedName name="Sheet104Rg1" localSheetId="1">#REF!,#REF!,#REF!,#REF!,#REF!,#REF!,#REF!,#REF!,#REF!,#REF!,#REF!,#REF!,#REF!,#REF!,#REF!,#REF!,#REF!,#REF!,#REF!,#REF!,#REF!,#REF!,#REF!,#REF!</definedName>
    <definedName name="Sheet104Rg1">#REF!,#REF!,#REF!,#REF!,#REF!,#REF!,#REF!,#REF!,#REF!,#REF!,#REF!,#REF!,#REF!,#REF!,#REF!,#REF!,#REF!,#REF!,#REF!,#REF!,#REF!,#REF!,#REF!,#REF!</definedName>
    <definedName name="Sheet104Rg2" localSheetId="3">#REF!,#REF!,#REF!,#REF!,#REF!,#REF!,#REF!,#REF!,#REF!,#REF!,#REF!,#REF!,#REF!,#REF!,#REF!,#REF!,#REF!,#REF!,#REF!,#REF!,#REF!,#REF!,#REF!,#REF!</definedName>
    <definedName name="Sheet104Rg2" localSheetId="2">#REF!,#REF!,#REF!,#REF!,#REF!,#REF!,#REF!,#REF!,#REF!,#REF!,#REF!,#REF!,#REF!,#REF!,#REF!,#REF!,#REF!,#REF!,#REF!,#REF!,#REF!,#REF!,#REF!,#REF!</definedName>
    <definedName name="Sheet104Rg2" localSheetId="1">#REF!,#REF!,#REF!,#REF!,#REF!,#REF!,#REF!,#REF!,#REF!,#REF!,#REF!,#REF!,#REF!,#REF!,#REF!,#REF!,#REF!,#REF!,#REF!,#REF!,#REF!,#REF!,#REF!,#REF!</definedName>
    <definedName name="Sheet104Rg2">#REF!,#REF!,#REF!,#REF!,#REF!,#REF!,#REF!,#REF!,#REF!,#REF!,#REF!,#REF!,#REF!,#REF!,#REF!,#REF!,#REF!,#REF!,#REF!,#REF!,#REF!,#REF!,#REF!,#REF!</definedName>
    <definedName name="Sheet104Rg3" localSheetId="3">#REF!,#REF!,#REF!,#REF!,#REF!,#REF!,#REF!,#REF!,#REF!,#REF!,#REF!,#REF!,#REF!,#REF!,#REF!,#REF!,#REF!,#REF!,#REF!,#REF!,#REF!,#REF!,#REF!,#REF!</definedName>
    <definedName name="Sheet104Rg3" localSheetId="2">#REF!,#REF!,#REF!,#REF!,#REF!,#REF!,#REF!,#REF!,#REF!,#REF!,#REF!,#REF!,#REF!,#REF!,#REF!,#REF!,#REF!,#REF!,#REF!,#REF!,#REF!,#REF!,#REF!,#REF!</definedName>
    <definedName name="Sheet104Rg3" localSheetId="1">#REF!,#REF!,#REF!,#REF!,#REF!,#REF!,#REF!,#REF!,#REF!,#REF!,#REF!,#REF!,#REF!,#REF!,#REF!,#REF!,#REF!,#REF!,#REF!,#REF!,#REF!,#REF!,#REF!,#REF!</definedName>
    <definedName name="Sheet104Rg3">#REF!,#REF!,#REF!,#REF!,#REF!,#REF!,#REF!,#REF!,#REF!,#REF!,#REF!,#REF!,#REF!,#REF!,#REF!,#REF!,#REF!,#REF!,#REF!,#REF!,#REF!,#REF!,#REF!,#REF!</definedName>
    <definedName name="Sheet105Rg1" localSheetId="3">#REF!,#REF!,#REF!,#REF!,#REF!,#REF!,#REF!,#REF!,#REF!,#REF!,#REF!,#REF!,#REF!,#REF!,#REF!,#REF!,#REF!,#REF!,#REF!,#REF!,#REF!,#REF!,#REF!,#REF!</definedName>
    <definedName name="Sheet105Rg1" localSheetId="2">#REF!,#REF!,#REF!,#REF!,#REF!,#REF!,#REF!,#REF!,#REF!,#REF!,#REF!,#REF!,#REF!,#REF!,#REF!,#REF!,#REF!,#REF!,#REF!,#REF!,#REF!,#REF!,#REF!,#REF!</definedName>
    <definedName name="Sheet105Rg1" localSheetId="1">#REF!,#REF!,#REF!,#REF!,#REF!,#REF!,#REF!,#REF!,#REF!,#REF!,#REF!,#REF!,#REF!,#REF!,#REF!,#REF!,#REF!,#REF!,#REF!,#REF!,#REF!,#REF!,#REF!,#REF!</definedName>
    <definedName name="Sheet105Rg1">#REF!,#REF!,#REF!,#REF!,#REF!,#REF!,#REF!,#REF!,#REF!,#REF!,#REF!,#REF!,#REF!,#REF!,#REF!,#REF!,#REF!,#REF!,#REF!,#REF!,#REF!,#REF!,#REF!,#REF!</definedName>
    <definedName name="Sheet105Rg2" localSheetId="3">#REF!,#REF!,#REF!,#REF!,#REF!,#REF!,#REF!,#REF!,#REF!,#REF!,#REF!,#REF!,#REF!,#REF!,#REF!,#REF!,#REF!,#REF!,#REF!,#REF!,#REF!,#REF!,#REF!,#REF!</definedName>
    <definedName name="Sheet105Rg2" localSheetId="2">#REF!,#REF!,#REF!,#REF!,#REF!,#REF!,#REF!,#REF!,#REF!,#REF!,#REF!,#REF!,#REF!,#REF!,#REF!,#REF!,#REF!,#REF!,#REF!,#REF!,#REF!,#REF!,#REF!,#REF!</definedName>
    <definedName name="Sheet105Rg2" localSheetId="1">#REF!,#REF!,#REF!,#REF!,#REF!,#REF!,#REF!,#REF!,#REF!,#REF!,#REF!,#REF!,#REF!,#REF!,#REF!,#REF!,#REF!,#REF!,#REF!,#REF!,#REF!,#REF!,#REF!,#REF!</definedName>
    <definedName name="Sheet105Rg2">#REF!,#REF!,#REF!,#REF!,#REF!,#REF!,#REF!,#REF!,#REF!,#REF!,#REF!,#REF!,#REF!,#REF!,#REF!,#REF!,#REF!,#REF!,#REF!,#REF!,#REF!,#REF!,#REF!,#REF!</definedName>
    <definedName name="Sheet105Rg3" localSheetId="3">#REF!,#REF!,#REF!,#REF!,#REF!,#REF!,#REF!,#REF!,#REF!,#REF!,#REF!,#REF!,#REF!,#REF!,#REF!,#REF!,#REF!,#REF!,#REF!,#REF!,#REF!,#REF!,#REF!,#REF!</definedName>
    <definedName name="Sheet105Rg3" localSheetId="2">#REF!,#REF!,#REF!,#REF!,#REF!,#REF!,#REF!,#REF!,#REF!,#REF!,#REF!,#REF!,#REF!,#REF!,#REF!,#REF!,#REF!,#REF!,#REF!,#REF!,#REF!,#REF!,#REF!,#REF!</definedName>
    <definedName name="Sheet105Rg3" localSheetId="1">#REF!,#REF!,#REF!,#REF!,#REF!,#REF!,#REF!,#REF!,#REF!,#REF!,#REF!,#REF!,#REF!,#REF!,#REF!,#REF!,#REF!,#REF!,#REF!,#REF!,#REF!,#REF!,#REF!,#REF!</definedName>
    <definedName name="Sheet105Rg3">#REF!,#REF!,#REF!,#REF!,#REF!,#REF!,#REF!,#REF!,#REF!,#REF!,#REF!,#REF!,#REF!,#REF!,#REF!,#REF!,#REF!,#REF!,#REF!,#REF!,#REF!,#REF!,#REF!,#REF!</definedName>
    <definedName name="Sheet109Rg1" localSheetId="3">#REF!,#REF!,#REF!,#REF!,#REF!,#REF!,#REF!,#REF!,#REF!,#REF!,#REF!,#REF!,#REF!,#REF!,#REF!,#REF!,#REF!,#REF!,#REF!,#REF!,#REF!,#REF!,#REF!,#REF!,#REF!,#REF!,#REF!,#REF!,#REF!,#REF!,#REF!,#REF!,#REF!,#REF!,#REF!</definedName>
    <definedName name="Sheet109Rg1" localSheetId="2">#REF!,#REF!,#REF!,#REF!,#REF!,#REF!,#REF!,#REF!,#REF!,#REF!,#REF!,#REF!,#REF!,#REF!,#REF!,#REF!,#REF!,#REF!,#REF!,#REF!,#REF!,#REF!,#REF!,#REF!,#REF!,#REF!,#REF!,#REF!,#REF!,#REF!,#REF!,#REF!,#REF!,#REF!,#REF!</definedName>
    <definedName name="Sheet109Rg1" localSheetId="1">#REF!,#REF!,#REF!,#REF!,#REF!,#REF!,#REF!,#REF!,#REF!,#REF!,#REF!,#REF!,#REF!,#REF!,#REF!,#REF!,#REF!,#REF!,#REF!,#REF!,#REF!,#REF!,#REF!,#REF!,#REF!,#REF!,#REF!,#REF!,#REF!,#REF!,#REF!,#REF!,#REF!,#REF!,#REF!</definedName>
    <definedName name="Sheet109Rg1">#REF!,#REF!,#REF!,#REF!,#REF!,#REF!,#REF!,#REF!,#REF!,#REF!,#REF!,#REF!,#REF!,#REF!,#REF!,#REF!,#REF!,#REF!,#REF!,#REF!,#REF!,#REF!,#REF!,#REF!,#REF!,#REF!,#REF!,#REF!,#REF!,#REF!,#REF!,#REF!,#REF!,#REF!,#REF!</definedName>
    <definedName name="Sheet109Rg2" localSheetId="3">#REF!,#REF!,#REF!,#REF!,#REF!,#REF!,#REF!,#REF!,#REF!,#REF!,#REF!,#REF!,#REF!,#REF!,#REF!,#REF!,#REF!,#REF!,#REF!,#REF!,#REF!,#REF!,#REF!,#REF!,#REF!,#REF!,#REF!,#REF!,#REF!,#REF!,#REF!,#REF!,#REF!,#REF!,#REF!</definedName>
    <definedName name="Sheet109Rg2" localSheetId="2">#REF!,#REF!,#REF!,#REF!,#REF!,#REF!,#REF!,#REF!,#REF!,#REF!,#REF!,#REF!,#REF!,#REF!,#REF!,#REF!,#REF!,#REF!,#REF!,#REF!,#REF!,#REF!,#REF!,#REF!,#REF!,#REF!,#REF!,#REF!,#REF!,#REF!,#REF!,#REF!,#REF!,#REF!,#REF!</definedName>
    <definedName name="Sheet109Rg2" localSheetId="1">#REF!,#REF!,#REF!,#REF!,#REF!,#REF!,#REF!,#REF!,#REF!,#REF!,#REF!,#REF!,#REF!,#REF!,#REF!,#REF!,#REF!,#REF!,#REF!,#REF!,#REF!,#REF!,#REF!,#REF!,#REF!,#REF!,#REF!,#REF!,#REF!,#REF!,#REF!,#REF!,#REF!,#REF!,#REF!</definedName>
    <definedName name="Sheet109Rg2">#REF!,#REF!,#REF!,#REF!,#REF!,#REF!,#REF!,#REF!,#REF!,#REF!,#REF!,#REF!,#REF!,#REF!,#REF!,#REF!,#REF!,#REF!,#REF!,#REF!,#REF!,#REF!,#REF!,#REF!,#REF!,#REF!,#REF!,#REF!,#REF!,#REF!,#REF!,#REF!,#REF!,#REF!,#REF!</definedName>
    <definedName name="Sheet109Rg3" localSheetId="3">#REF!,#REF!,#REF!,#REF!,#REF!,#REF!,#REF!,#REF!,#REF!,#REF!,#REF!,#REF!,#REF!,#REF!,#REF!,#REF!,#REF!,#REF!,#REF!,#REF!,#REF!,#REF!,#REF!,#REF!,#REF!,#REF!,#REF!,#REF!,#REF!,#REF!,#REF!,#REF!,#REF!,#REF!,#REF!</definedName>
    <definedName name="Sheet109Rg3" localSheetId="2">#REF!,#REF!,#REF!,#REF!,#REF!,#REF!,#REF!,#REF!,#REF!,#REF!,#REF!,#REF!,#REF!,#REF!,#REF!,#REF!,#REF!,#REF!,#REF!,#REF!,#REF!,#REF!,#REF!,#REF!,#REF!,#REF!,#REF!,#REF!,#REF!,#REF!,#REF!,#REF!,#REF!,#REF!,#REF!</definedName>
    <definedName name="Sheet109Rg3" localSheetId="1">#REF!,#REF!,#REF!,#REF!,#REF!,#REF!,#REF!,#REF!,#REF!,#REF!,#REF!,#REF!,#REF!,#REF!,#REF!,#REF!,#REF!,#REF!,#REF!,#REF!,#REF!,#REF!,#REF!,#REF!,#REF!,#REF!,#REF!,#REF!,#REF!,#REF!,#REF!,#REF!,#REF!,#REF!,#REF!</definedName>
    <definedName name="Sheet109Rg3">#REF!,#REF!,#REF!,#REF!,#REF!,#REF!,#REF!,#REF!,#REF!,#REF!,#REF!,#REF!,#REF!,#REF!,#REF!,#REF!,#REF!,#REF!,#REF!,#REF!,#REF!,#REF!,#REF!,#REF!,#REF!,#REF!,#REF!,#REF!,#REF!,#REF!,#REF!,#REF!,#REF!,#REF!,#REF!</definedName>
    <definedName name="Sheet109Rg4" localSheetId="3">#REF!,#REF!,#REF!,#REF!,#REF!,#REF!,#REF!,#REF!,#REF!,#REF!,#REF!,#REF!,#REF!,#REF!,#REF!,#REF!,#REF!,#REF!,#REF!,#REF!,#REF!,#REF!,#REF!,#REF!,#REF!,#REF!,#REF!,#REF!,#REF!,#REF!,#REF!</definedName>
    <definedName name="Sheet109Rg4" localSheetId="2">#REF!,#REF!,#REF!,#REF!,#REF!,#REF!,#REF!,#REF!,#REF!,#REF!,#REF!,#REF!,#REF!,#REF!,#REF!,#REF!,#REF!,#REF!,#REF!,#REF!,#REF!,#REF!,#REF!,#REF!,#REF!,#REF!,#REF!,#REF!,#REF!,#REF!,#REF!</definedName>
    <definedName name="Sheet109Rg4" localSheetId="1">#REF!,#REF!,#REF!,#REF!,#REF!,#REF!,#REF!,#REF!,#REF!,#REF!,#REF!,#REF!,#REF!,#REF!,#REF!,#REF!,#REF!,#REF!,#REF!,#REF!,#REF!,#REF!,#REF!,#REF!,#REF!,#REF!,#REF!,#REF!,#REF!,#REF!,#REF!</definedName>
    <definedName name="Sheet109Rg4">#REF!,#REF!,#REF!,#REF!,#REF!,#REF!,#REF!,#REF!,#REF!,#REF!,#REF!,#REF!,#REF!,#REF!,#REF!,#REF!,#REF!,#REF!,#REF!,#REF!,#REF!,#REF!,#REF!,#REF!,#REF!,#REF!,#REF!,#REF!,#REF!,#REF!,#REF!</definedName>
    <definedName name="Sheet109Rg5" localSheetId="3">#REF!,#REF!,#REF!,#REF!,#REF!,#REF!,#REF!,#REF!,#REF!,#REF!,#REF!,#REF!,#REF!,#REF!,#REF!,#REF!,#REF!,#REF!,#REF!,#REF!,#REF!,#REF!,#REF!,#REF!,#REF!,#REF!,#REF!,#REF!,#REF!,#REF!,#REF!</definedName>
    <definedName name="Sheet109Rg5" localSheetId="2">#REF!,#REF!,#REF!,#REF!,#REF!,#REF!,#REF!,#REF!,#REF!,#REF!,#REF!,#REF!,#REF!,#REF!,#REF!,#REF!,#REF!,#REF!,#REF!,#REF!,#REF!,#REF!,#REF!,#REF!,#REF!,#REF!,#REF!,#REF!,#REF!,#REF!,#REF!</definedName>
    <definedName name="Sheet109Rg5" localSheetId="1">#REF!,#REF!,#REF!,#REF!,#REF!,#REF!,#REF!,#REF!,#REF!,#REF!,#REF!,#REF!,#REF!,#REF!,#REF!,#REF!,#REF!,#REF!,#REF!,#REF!,#REF!,#REF!,#REF!,#REF!,#REF!,#REF!,#REF!,#REF!,#REF!,#REF!,#REF!</definedName>
    <definedName name="Sheet109Rg5">#REF!,#REF!,#REF!,#REF!,#REF!,#REF!,#REF!,#REF!,#REF!,#REF!,#REF!,#REF!,#REF!,#REF!,#REF!,#REF!,#REF!,#REF!,#REF!,#REF!,#REF!,#REF!,#REF!,#REF!,#REF!,#REF!,#REF!,#REF!,#REF!,#REF!,#REF!</definedName>
    <definedName name="Sheet109Rg6" localSheetId="3">#REF!,#REF!,#REF!,#REF!,#REF!,#REF!,#REF!,#REF!,#REF!,#REF!,#REF!,#REF!,#REF!,#REF!,#REF!,#REF!,#REF!,#REF!,#REF!,#REF!,#REF!,#REF!,#REF!,#REF!,#REF!,#REF!,#REF!,#REF!,#REF!,#REF!,#REF!</definedName>
    <definedName name="Sheet109Rg6" localSheetId="2">#REF!,#REF!,#REF!,#REF!,#REF!,#REF!,#REF!,#REF!,#REF!,#REF!,#REF!,#REF!,#REF!,#REF!,#REF!,#REF!,#REF!,#REF!,#REF!,#REF!,#REF!,#REF!,#REF!,#REF!,#REF!,#REF!,#REF!,#REF!,#REF!,#REF!,#REF!</definedName>
    <definedName name="Sheet109Rg6" localSheetId="1">#REF!,#REF!,#REF!,#REF!,#REF!,#REF!,#REF!,#REF!,#REF!,#REF!,#REF!,#REF!,#REF!,#REF!,#REF!,#REF!,#REF!,#REF!,#REF!,#REF!,#REF!,#REF!,#REF!,#REF!,#REF!,#REF!,#REF!,#REF!,#REF!,#REF!,#REF!</definedName>
    <definedName name="Sheet109Rg6">#REF!,#REF!,#REF!,#REF!,#REF!,#REF!,#REF!,#REF!,#REF!,#REF!,#REF!,#REF!,#REF!,#REF!,#REF!,#REF!,#REF!,#REF!,#REF!,#REF!,#REF!,#REF!,#REF!,#REF!,#REF!,#REF!,#REF!,#REF!,#REF!,#REF!,#REF!</definedName>
    <definedName name="Sheet109Rg7" localSheetId="3">#REF!,#REF!,#REF!,#REF!,#REF!,#REF!,#REF!,#REF!,#REF!,#REF!,#REF!,#REF!,#REF!,#REF!,#REF!,#REF!,#REF!,#REF!,#REF!,#REF!</definedName>
    <definedName name="Sheet109Rg7" localSheetId="2">#REF!,#REF!,#REF!,#REF!,#REF!,#REF!,#REF!,#REF!,#REF!,#REF!,#REF!,#REF!,#REF!,#REF!,#REF!,#REF!,#REF!,#REF!,#REF!,#REF!</definedName>
    <definedName name="Sheet109Rg7" localSheetId="1">#REF!,#REF!,#REF!,#REF!,#REF!,#REF!,#REF!,#REF!,#REF!,#REF!,#REF!,#REF!,#REF!,#REF!,#REF!,#REF!,#REF!,#REF!,#REF!,#REF!</definedName>
    <definedName name="Sheet109Rg7">#REF!,#REF!,#REF!,#REF!,#REF!,#REF!,#REF!,#REF!,#REF!,#REF!,#REF!,#REF!,#REF!,#REF!,#REF!,#REF!,#REF!,#REF!,#REF!,#REF!</definedName>
    <definedName name="Sheet109Rg8" localSheetId="3">#REF!,#REF!,#REF!,#REF!,#REF!,#REF!,#REF!,#REF!,#REF!,#REF!,#REF!,#REF!,#REF!,#REF!,#REF!,#REF!,#REF!,#REF!,#REF!,#REF!</definedName>
    <definedName name="Sheet109Rg8" localSheetId="2">#REF!,#REF!,#REF!,#REF!,#REF!,#REF!,#REF!,#REF!,#REF!,#REF!,#REF!,#REF!,#REF!,#REF!,#REF!,#REF!,#REF!,#REF!,#REF!,#REF!</definedName>
    <definedName name="Sheet109Rg8" localSheetId="1">#REF!,#REF!,#REF!,#REF!,#REF!,#REF!,#REF!,#REF!,#REF!,#REF!,#REF!,#REF!,#REF!,#REF!,#REF!,#REF!,#REF!,#REF!,#REF!,#REF!</definedName>
    <definedName name="Sheet109Rg8">#REF!,#REF!,#REF!,#REF!,#REF!,#REF!,#REF!,#REF!,#REF!,#REF!,#REF!,#REF!,#REF!,#REF!,#REF!,#REF!,#REF!,#REF!,#REF!,#REF!</definedName>
    <definedName name="Sheet109Rg9" localSheetId="3">#REF!,#REF!,#REF!,#REF!,#REF!,#REF!,#REF!,#REF!,#REF!,#REF!,#REF!,#REF!,#REF!,#REF!,#REF!,#REF!,#REF!,#REF!,#REF!,#REF!</definedName>
    <definedName name="Sheet109Rg9" localSheetId="2">#REF!,#REF!,#REF!,#REF!,#REF!,#REF!,#REF!,#REF!,#REF!,#REF!,#REF!,#REF!,#REF!,#REF!,#REF!,#REF!,#REF!,#REF!,#REF!,#REF!</definedName>
    <definedName name="Sheet109Rg9" localSheetId="1">#REF!,#REF!,#REF!,#REF!,#REF!,#REF!,#REF!,#REF!,#REF!,#REF!,#REF!,#REF!,#REF!,#REF!,#REF!,#REF!,#REF!,#REF!,#REF!,#REF!</definedName>
    <definedName name="Sheet109Rg9">#REF!,#REF!,#REF!,#REF!,#REF!,#REF!,#REF!,#REF!,#REF!,#REF!,#REF!,#REF!,#REF!,#REF!,#REF!,#REF!,#REF!,#REF!,#REF!,#REF!</definedName>
    <definedName name="Sheet10Rg1" localSheetId="3">#REF!,#REF!,#REF!,#REF!,#REF!,#REF!,#REF!,#REF!,#REF!,#REF!,#REF!,#REF!,#REF!,#REF!,#REF!,#REF!,#REF!,#REF!,#REF!,#REF!,#REF!,#REF!,#REF!,#REF!,#REF!,#REF!,#REF!,#REF!,#REF!</definedName>
    <definedName name="Sheet10Rg1" localSheetId="2">#REF!,#REF!,#REF!,#REF!,#REF!,#REF!,#REF!,#REF!,#REF!,#REF!,#REF!,#REF!,#REF!,#REF!,#REF!,#REF!,#REF!,#REF!,#REF!,#REF!,#REF!,#REF!,#REF!,#REF!,#REF!,#REF!,#REF!,#REF!,#REF!</definedName>
    <definedName name="Sheet10Rg1" localSheetId="1">#REF!,#REF!,#REF!,#REF!,#REF!,#REF!,#REF!,#REF!,#REF!,#REF!,#REF!,#REF!,#REF!,#REF!,#REF!,#REF!,#REF!,#REF!,#REF!,#REF!,#REF!,#REF!,#REF!,#REF!,#REF!,#REF!,#REF!,#REF!,#REF!</definedName>
    <definedName name="Sheet10Rg1">#REF!,#REF!,#REF!,#REF!,#REF!,#REF!,#REF!,#REF!,#REF!,#REF!,#REF!,#REF!,#REF!,#REF!,#REF!,#REF!,#REF!,#REF!,#REF!,#REF!,#REF!,#REF!,#REF!,#REF!,#REF!,#REF!,#REF!,#REF!,#REF!</definedName>
    <definedName name="Sheet10Rg2" localSheetId="3">#REF!,#REF!,#REF!,#REF!,#REF!,#REF!,#REF!,#REF!,#REF!,#REF!,#REF!,#REF!,#REF!,#REF!,#REF!,#REF!,#REF!,#REF!,#REF!,#REF!,#REF!,#REF!,#REF!,#REF!,#REF!,#REF!,#REF!,#REF!,#REF!</definedName>
    <definedName name="Sheet10Rg2" localSheetId="2">#REF!,#REF!,#REF!,#REF!,#REF!,#REF!,#REF!,#REF!,#REF!,#REF!,#REF!,#REF!,#REF!,#REF!,#REF!,#REF!,#REF!,#REF!,#REF!,#REF!,#REF!,#REF!,#REF!,#REF!,#REF!,#REF!,#REF!,#REF!,#REF!</definedName>
    <definedName name="Sheet10Rg2" localSheetId="1">#REF!,#REF!,#REF!,#REF!,#REF!,#REF!,#REF!,#REF!,#REF!,#REF!,#REF!,#REF!,#REF!,#REF!,#REF!,#REF!,#REF!,#REF!,#REF!,#REF!,#REF!,#REF!,#REF!,#REF!,#REF!,#REF!,#REF!,#REF!,#REF!</definedName>
    <definedName name="Sheet10Rg2">#REF!,#REF!,#REF!,#REF!,#REF!,#REF!,#REF!,#REF!,#REF!,#REF!,#REF!,#REF!,#REF!,#REF!,#REF!,#REF!,#REF!,#REF!,#REF!,#REF!,#REF!,#REF!,#REF!,#REF!,#REF!,#REF!,#REF!,#REF!,#REF!</definedName>
    <definedName name="Sheet10Rg3" localSheetId="3">#REF!,#REF!,#REF!,#REF!,#REF!,#REF!,#REF!,#REF!,#REF!,#REF!,#REF!,#REF!,#REF!,#REF!,#REF!,#REF!,#REF!,#REF!,#REF!,#REF!,#REF!,#REF!,#REF!,#REF!,#REF!,#REF!,#REF!,#REF!,#REF!</definedName>
    <definedName name="Sheet10Rg3" localSheetId="2">#REF!,#REF!,#REF!,#REF!,#REF!,#REF!,#REF!,#REF!,#REF!,#REF!,#REF!,#REF!,#REF!,#REF!,#REF!,#REF!,#REF!,#REF!,#REF!,#REF!,#REF!,#REF!,#REF!,#REF!,#REF!,#REF!,#REF!,#REF!,#REF!</definedName>
    <definedName name="Sheet10Rg3" localSheetId="1">#REF!,#REF!,#REF!,#REF!,#REF!,#REF!,#REF!,#REF!,#REF!,#REF!,#REF!,#REF!,#REF!,#REF!,#REF!,#REF!,#REF!,#REF!,#REF!,#REF!,#REF!,#REF!,#REF!,#REF!,#REF!,#REF!,#REF!,#REF!,#REF!</definedName>
    <definedName name="Sheet10Rg3">#REF!,#REF!,#REF!,#REF!,#REF!,#REF!,#REF!,#REF!,#REF!,#REF!,#REF!,#REF!,#REF!,#REF!,#REF!,#REF!,#REF!,#REF!,#REF!,#REF!,#REF!,#REF!,#REF!,#REF!,#REF!,#REF!,#REF!,#REF!,#REF!</definedName>
    <definedName name="Sheet110Rg1" localSheetId="3">#REF!,#REF!,#REF!,#REF!,#REF!,#REF!,#REF!,#REF!,#REF!,#REF!,#REF!,#REF!,#REF!,#REF!,#REF!,#REF!,#REF!,#REF!,#REF!,#REF!,#REF!,#REF!,#REF!,#REF!,#REF!,#REF!,#REF!,#REF!,#REF!,#REF!,#REF!,#REF!,#REF!,#REF!,#REF!</definedName>
    <definedName name="Sheet110Rg1" localSheetId="2">#REF!,#REF!,#REF!,#REF!,#REF!,#REF!,#REF!,#REF!,#REF!,#REF!,#REF!,#REF!,#REF!,#REF!,#REF!,#REF!,#REF!,#REF!,#REF!,#REF!,#REF!,#REF!,#REF!,#REF!,#REF!,#REF!,#REF!,#REF!,#REF!,#REF!,#REF!,#REF!,#REF!,#REF!,#REF!</definedName>
    <definedName name="Sheet110Rg1" localSheetId="1">#REF!,#REF!,#REF!,#REF!,#REF!,#REF!,#REF!,#REF!,#REF!,#REF!,#REF!,#REF!,#REF!,#REF!,#REF!,#REF!,#REF!,#REF!,#REF!,#REF!,#REF!,#REF!,#REF!,#REF!,#REF!,#REF!,#REF!,#REF!,#REF!,#REF!,#REF!,#REF!,#REF!,#REF!,#REF!</definedName>
    <definedName name="Sheet110Rg1">#REF!,#REF!,#REF!,#REF!,#REF!,#REF!,#REF!,#REF!,#REF!,#REF!,#REF!,#REF!,#REF!,#REF!,#REF!,#REF!,#REF!,#REF!,#REF!,#REF!,#REF!,#REF!,#REF!,#REF!,#REF!,#REF!,#REF!,#REF!,#REF!,#REF!,#REF!,#REF!,#REF!,#REF!,#REF!</definedName>
    <definedName name="Sheet110Rg2" localSheetId="3">#REF!,#REF!,#REF!,#REF!,#REF!,#REF!,#REF!,#REF!,#REF!,#REF!,#REF!,#REF!,#REF!,#REF!,#REF!,#REF!,#REF!,#REF!,#REF!,#REF!,#REF!,#REF!,#REF!,#REF!,#REF!,#REF!,#REF!,#REF!,#REF!,#REF!,#REF!,#REF!,#REF!,#REF!,#REF!</definedName>
    <definedName name="Sheet110Rg2" localSheetId="2">#REF!,#REF!,#REF!,#REF!,#REF!,#REF!,#REF!,#REF!,#REF!,#REF!,#REF!,#REF!,#REF!,#REF!,#REF!,#REF!,#REF!,#REF!,#REF!,#REF!,#REF!,#REF!,#REF!,#REF!,#REF!,#REF!,#REF!,#REF!,#REF!,#REF!,#REF!,#REF!,#REF!,#REF!,#REF!</definedName>
    <definedName name="Sheet110Rg2" localSheetId="1">#REF!,#REF!,#REF!,#REF!,#REF!,#REF!,#REF!,#REF!,#REF!,#REF!,#REF!,#REF!,#REF!,#REF!,#REF!,#REF!,#REF!,#REF!,#REF!,#REF!,#REF!,#REF!,#REF!,#REF!,#REF!,#REF!,#REF!,#REF!,#REF!,#REF!,#REF!,#REF!,#REF!,#REF!,#REF!</definedName>
    <definedName name="Sheet110Rg2">#REF!,#REF!,#REF!,#REF!,#REF!,#REF!,#REF!,#REF!,#REF!,#REF!,#REF!,#REF!,#REF!,#REF!,#REF!,#REF!,#REF!,#REF!,#REF!,#REF!,#REF!,#REF!,#REF!,#REF!,#REF!,#REF!,#REF!,#REF!,#REF!,#REF!,#REF!,#REF!,#REF!,#REF!,#REF!</definedName>
    <definedName name="Sheet110Rg3" localSheetId="3">#REF!,#REF!,#REF!,#REF!,#REF!,#REF!,#REF!,#REF!,#REF!,#REF!,#REF!,#REF!,#REF!,#REF!,#REF!,#REF!,#REF!,#REF!,#REF!,#REF!,#REF!,#REF!,#REF!,#REF!,#REF!,#REF!,#REF!,#REF!,#REF!,#REF!,#REF!,#REF!,#REF!,#REF!,#REF!</definedName>
    <definedName name="Sheet110Rg3" localSheetId="2">#REF!,#REF!,#REF!,#REF!,#REF!,#REF!,#REF!,#REF!,#REF!,#REF!,#REF!,#REF!,#REF!,#REF!,#REF!,#REF!,#REF!,#REF!,#REF!,#REF!,#REF!,#REF!,#REF!,#REF!,#REF!,#REF!,#REF!,#REF!,#REF!,#REF!,#REF!,#REF!,#REF!,#REF!,#REF!</definedName>
    <definedName name="Sheet110Rg3" localSheetId="1">#REF!,#REF!,#REF!,#REF!,#REF!,#REF!,#REF!,#REF!,#REF!,#REF!,#REF!,#REF!,#REF!,#REF!,#REF!,#REF!,#REF!,#REF!,#REF!,#REF!,#REF!,#REF!,#REF!,#REF!,#REF!,#REF!,#REF!,#REF!,#REF!,#REF!,#REF!,#REF!,#REF!,#REF!,#REF!</definedName>
    <definedName name="Sheet110Rg3">#REF!,#REF!,#REF!,#REF!,#REF!,#REF!,#REF!,#REF!,#REF!,#REF!,#REF!,#REF!,#REF!,#REF!,#REF!,#REF!,#REF!,#REF!,#REF!,#REF!,#REF!,#REF!,#REF!,#REF!,#REF!,#REF!,#REF!,#REF!,#REF!,#REF!,#REF!,#REF!,#REF!,#REF!,#REF!</definedName>
    <definedName name="Sheet110Rg4" localSheetId="3">#REF!,#REF!,#REF!,#REF!,#REF!,#REF!,#REF!</definedName>
    <definedName name="Sheet110Rg4" localSheetId="2">#REF!,#REF!,#REF!,#REF!,#REF!,#REF!,#REF!</definedName>
    <definedName name="Sheet110Rg4" localSheetId="1">#REF!,#REF!,#REF!,#REF!,#REF!,#REF!,#REF!</definedName>
    <definedName name="Sheet110Rg4">#REF!,#REF!,#REF!,#REF!,#REF!,#REF!,#REF!</definedName>
    <definedName name="Sheet110Rg5" localSheetId="3">#REF!,#REF!,#REF!,#REF!,#REF!,#REF!,#REF!</definedName>
    <definedName name="Sheet110Rg5" localSheetId="2">#REF!,#REF!,#REF!,#REF!,#REF!,#REF!,#REF!</definedName>
    <definedName name="Sheet110Rg5" localSheetId="1">#REF!,#REF!,#REF!,#REF!,#REF!,#REF!,#REF!</definedName>
    <definedName name="Sheet110Rg5">#REF!,#REF!,#REF!,#REF!,#REF!,#REF!,#REF!</definedName>
    <definedName name="Sheet110Rg6" localSheetId="3">#REF!,#REF!,#REF!,#REF!,#REF!,#REF!,#REF!</definedName>
    <definedName name="Sheet110Rg6" localSheetId="2">#REF!,#REF!,#REF!,#REF!,#REF!,#REF!,#REF!</definedName>
    <definedName name="Sheet110Rg6" localSheetId="1">#REF!,#REF!,#REF!,#REF!,#REF!,#REF!,#REF!</definedName>
    <definedName name="Sheet110Rg6">#REF!,#REF!,#REF!,#REF!,#REF!,#REF!,#REF!</definedName>
    <definedName name="Sheet111Rg1">[188]ORT!$AH$10,[188]ORT!$AH$13,[188]ORT!$AH$16,[188]ORT!$AH$19,[188]ORT!$AH$22,[188]ORT!$AH$25,[188]ORT!$AH$28,[188]ORT!$AH$31,[188]ORT!$AH$34,[188]ORT!$AH$37,[188]ORT!$AH$40,[188]ORT!$AH$43</definedName>
    <definedName name="Sheet111Rg2">[188]ORT!$AH$11,[188]ORT!$AH$14,[188]ORT!$AH$17,[188]ORT!$AH$20,[188]ORT!$AH$23,[188]ORT!$AH$26,[188]ORT!$AH$29,[188]ORT!$AH$32,[188]ORT!$AH$35,[188]ORT!$AH$38,[188]ORT!$AH$41,[188]ORT!$AH$44</definedName>
    <definedName name="Sheet111Rg3">[188]ORT!$AH$12,[188]ORT!$AH$15,[188]ORT!$AH$18,[188]ORT!$AH$21,[188]ORT!$AH$24,[188]ORT!$AH$27,[188]ORT!$AH$30,[188]ORT!$AH$33,[188]ORT!$AH$36,[188]ORT!$AH$39,[188]ORT!$AH$42,[188]ORT!$AH$45</definedName>
    <definedName name="Sheet112Rg1">[189]ORT!$AI$10,[189]ORT!$AI$13,[189]ORT!$AI$16,[189]ORT!$AI$19,[189]ORT!$AI$22,[189]ORT!$AI$25,[189]ORT!$AI$28,[189]ORT!$AI$31,[189]ORT!$AI$34,[189]ORT!$AI$37,[189]ORT!$AI$40,[189]ORT!$AI$43,[189]ORT!$AI$46,[189]ORT!$AI$49,[189]ORT!$AI$52,[189]ORT!$AI$55,[189]ORT!$AI$58,[189]ORT!$AI$61,[189]ORT!$AI$64,[189]ORT!$AI$67,[189]ORT!$AI$70,[189]ORT!$AI$73,[189]ORT!$AI$76,[189]ORT!$AI$79,[189]ORT!$AI$82,[189]ORT!$AI$85,[189]ORT!$AI$88,[189]ORT!$AI$91,[189]ORT!$AI$94,[189]ORT!$AI$97,[189]ORT!$AI$100,[189]ORT!$AI$103,[189]ORT!$AI$106,[189]ORT!$AI$109,[189]ORT!$AI$112</definedName>
    <definedName name="Sheet112Rg2">[189]ORT!$AI$11,[189]ORT!$AI$14,[189]ORT!$AI$17,[189]ORT!$AI$20,[189]ORT!$AI$23,[189]ORT!$AI$26,[189]ORT!$AI$29,[189]ORT!$AI$32,[189]ORT!$AI$35,[189]ORT!$AI$38,[189]ORT!$AI$41,[189]ORT!$AI$44,[189]ORT!$AI$47,[189]ORT!$AI$50,[189]ORT!$AI$53,[189]ORT!$AI$56,[189]ORT!$AI$59,[189]ORT!$AI$62,[189]ORT!$AI$65,[189]ORT!$AI$68,[189]ORT!$AI$71,[189]ORT!$AI$74,[189]ORT!$AI$77,[189]ORT!$AI$80,[189]ORT!$AI$83,[189]ORT!$AI$86,[189]ORT!$AI$89,[189]ORT!$AI$92,[189]ORT!$AI$95,[189]ORT!$AI$98,[189]ORT!$AI$101,[189]ORT!$AI$104,[189]ORT!$AI$107,[189]ORT!$AI$110,[189]ORT!$AI$113</definedName>
    <definedName name="Sheet112Rg3">[189]ORT!$AI$12,[189]ORT!$AI$15,[189]ORT!$AI$18,[189]ORT!$AI$21,[189]ORT!$AI$24,[189]ORT!$AI$27,[189]ORT!$AI$30,[189]ORT!$AI$33,[189]ORT!$AI$36,[189]ORT!$AI$39,[189]ORT!$AI$42,[189]ORT!$AI$45,[189]ORT!$AI$48,[189]ORT!$AI$51,[189]ORT!$AI$54,[189]ORT!$AI$57,[189]ORT!$AI$60,[189]ORT!$AI$63,[189]ORT!$AI$66,[189]ORT!$AI$69,[189]ORT!$AI$72,[189]ORT!$AI$75,[189]ORT!$AI$78,[189]ORT!$AI$81,[189]ORT!$AI$84,[189]ORT!$AI$87,[189]ORT!$AI$90,[189]ORT!$AI$93,[189]ORT!$AI$96,[189]ORT!$AI$99,[189]ORT!$AI$102,[189]ORT!$AI$105,[189]ORT!$AI$108,[189]ORT!$AI$111,[189]ORT!$AI$114</definedName>
    <definedName name="Sheet112Rg4">[189]ORT!$AI$115,[189]ORT!$AI$118,[189]ORT!$AI$121,[189]ORT!$AI$124,[189]ORT!$AI$127,[189]ORT!$AI$130,[189]ORT!$AI$133,[189]ORT!$AI$136,[189]ORT!$AI$139,[189]ORT!$AI$142,[189]ORT!$AI$145,[189]ORT!$AI$148,[189]ORT!$AI$151,[189]ORT!$AI$154,[189]ORT!$AI$157,[189]ORT!$AI$160,[189]ORT!$AI$163,[189]ORT!$AI$166,[189]ORT!$AI$169,[189]ORT!$AI$172,[189]ORT!$AI$175,[189]ORT!$AI$178,[189]ORT!$AI$181,[189]ORT!$AI$184,[189]ORT!$AI$187,[189]ORT!$AI$190,[189]ORT!$AI$193,[189]ORT!$AI$196,[189]ORT!$AI$199,[189]ORT!$AI$202,[189]ORT!$AI$205</definedName>
    <definedName name="Sheet112Rg5">[189]ORT!$AI$116,[189]ORT!$AI$119,[189]ORT!$AI$122,[189]ORT!$AI$125,[189]ORT!$AI$128,[189]ORT!$AI$131,[189]ORT!$AI$134,[189]ORT!$AI$137,[189]ORT!$AI$140,[189]ORT!$AI$143,[189]ORT!$AI$146,[189]ORT!$AI$149,[189]ORT!$AI$152,[189]ORT!$AI$155,[189]ORT!$AI$158,[189]ORT!$AI$161,[189]ORT!$AI$164,[189]ORT!$AI$167,[189]ORT!$AI$170,[189]ORT!$AI$173,[189]ORT!$AI$176,[189]ORT!$AI$179,[189]ORT!$AI$182,[189]ORT!$AI$185,[189]ORT!$AI$188,[189]ORT!$AI$191,[189]ORT!$AI$194,[189]ORT!$AI$197,[189]ORT!$AI$200,[189]ORT!$AI$203,[189]ORT!$AI$206</definedName>
    <definedName name="Sheet112Rg6">[189]ORT!$AI$117,[189]ORT!$AI$120,[189]ORT!$AI$123,[189]ORT!$AI$126,[189]ORT!$AI$129,[189]ORT!$AI$132,[189]ORT!$AI$135,[189]ORT!$AI$138,[189]ORT!$AI$141,[189]ORT!$AI$144,[189]ORT!$AI$147,[189]ORT!$AI$150,[189]ORT!$AI$153,[189]ORT!$AI$156,[189]ORT!$AI$159,[189]ORT!$AI$162,[189]ORT!$AI$165,[189]ORT!$AI$168,[189]ORT!$AI$171,[189]ORT!$AI$174,[189]ORT!$AI$177,[189]ORT!$AI$180,[189]ORT!$AI$183,[189]ORT!$AI$186,[189]ORT!$AI$189,[189]ORT!$AI$192,[189]ORT!$AI$195,[189]ORT!$AI$198,[189]ORT!$AI$201,[189]ORT!$AI$204,[189]ORT!$AI$207</definedName>
    <definedName name="Sheet112Rg7">[189]ORT!$AI$208</definedName>
    <definedName name="Sheet112Rg8">[189]ORT!$AI$209</definedName>
    <definedName name="Sheet112Rg9">[189]ORT!$AI$210</definedName>
    <definedName name="Sheet11Rg1" localSheetId="3">#REF!,#REF!,#REF!,#REF!,#REF!,#REF!,#REF!,#REF!,#REF!,#REF!,#REF!,#REF!,#REF!,#REF!,#REF!,#REF!,#REF!,#REF!,#REF!,#REF!,#REF!,#REF!,#REF!,#REF!,#REF!</definedName>
    <definedName name="Sheet11Rg1" localSheetId="2">#REF!,#REF!,#REF!,#REF!,#REF!,#REF!,#REF!,#REF!,#REF!,#REF!,#REF!,#REF!,#REF!,#REF!,#REF!,#REF!,#REF!,#REF!,#REF!,#REF!,#REF!,#REF!,#REF!,#REF!,#REF!</definedName>
    <definedName name="Sheet11Rg1" localSheetId="1">#REF!,#REF!,#REF!,#REF!,#REF!,#REF!,#REF!,#REF!,#REF!,#REF!,#REF!,#REF!,#REF!,#REF!,#REF!,#REF!,#REF!,#REF!,#REF!,#REF!,#REF!,#REF!,#REF!,#REF!,#REF!</definedName>
    <definedName name="Sheet11Rg1">#REF!,#REF!,#REF!,#REF!,#REF!,#REF!,#REF!,#REF!,#REF!,#REF!,#REF!,#REF!,#REF!,#REF!,#REF!,#REF!,#REF!,#REF!,#REF!,#REF!,#REF!,#REF!,#REF!,#REF!,#REF!</definedName>
    <definedName name="Sheet11Rg2" localSheetId="3">#REF!,#REF!,#REF!,#REF!,#REF!,#REF!,#REF!,#REF!,#REF!,#REF!,#REF!,#REF!,#REF!,#REF!,#REF!,#REF!,#REF!,#REF!,#REF!,#REF!,#REF!,#REF!,#REF!,#REF!,#REF!</definedName>
    <definedName name="Sheet11Rg2" localSheetId="2">#REF!,#REF!,#REF!,#REF!,#REF!,#REF!,#REF!,#REF!,#REF!,#REF!,#REF!,#REF!,#REF!,#REF!,#REF!,#REF!,#REF!,#REF!,#REF!,#REF!,#REF!,#REF!,#REF!,#REF!,#REF!</definedName>
    <definedName name="Sheet11Rg2" localSheetId="1">#REF!,#REF!,#REF!,#REF!,#REF!,#REF!,#REF!,#REF!,#REF!,#REF!,#REF!,#REF!,#REF!,#REF!,#REF!,#REF!,#REF!,#REF!,#REF!,#REF!,#REF!,#REF!,#REF!,#REF!,#REF!</definedName>
    <definedName name="Sheet11Rg2">#REF!,#REF!,#REF!,#REF!,#REF!,#REF!,#REF!,#REF!,#REF!,#REF!,#REF!,#REF!,#REF!,#REF!,#REF!,#REF!,#REF!,#REF!,#REF!,#REF!,#REF!,#REF!,#REF!,#REF!,#REF!</definedName>
    <definedName name="Sheet11Rg3" localSheetId="3">#REF!,#REF!,#REF!,#REF!,#REF!,#REF!,#REF!,#REF!,#REF!,#REF!,#REF!,#REF!,#REF!,#REF!,#REF!,#REF!,#REF!,#REF!,#REF!,#REF!,#REF!,#REF!,#REF!,#REF!,#REF!</definedName>
    <definedName name="Sheet11Rg3" localSheetId="2">#REF!,#REF!,#REF!,#REF!,#REF!,#REF!,#REF!,#REF!,#REF!,#REF!,#REF!,#REF!,#REF!,#REF!,#REF!,#REF!,#REF!,#REF!,#REF!,#REF!,#REF!,#REF!,#REF!,#REF!,#REF!</definedName>
    <definedName name="Sheet11Rg3" localSheetId="1">#REF!,#REF!,#REF!,#REF!,#REF!,#REF!,#REF!,#REF!,#REF!,#REF!,#REF!,#REF!,#REF!,#REF!,#REF!,#REF!,#REF!,#REF!,#REF!,#REF!,#REF!,#REF!,#REF!,#REF!,#REF!</definedName>
    <definedName name="Sheet11Rg3">#REF!,#REF!,#REF!,#REF!,#REF!,#REF!,#REF!,#REF!,#REF!,#REF!,#REF!,#REF!,#REF!,#REF!,#REF!,#REF!,#REF!,#REF!,#REF!,#REF!,#REF!,#REF!,#REF!,#REF!,#REF!</definedName>
    <definedName name="Sheet12Rg1">'[190]ren комп'!$AI$10,'[190]ren комп'!$AI$13,'[190]ren комп'!$AI$16,'[190]ren комп'!$AI$19,'[190]ren комп'!$AI$22,'[190]ren комп'!$AI$25,'[190]ren комп'!$AI$28,'[190]ren комп'!$AI$31,'[190]ren комп'!$AI$34,'[190]ren комп'!$AI$37</definedName>
    <definedName name="Sheet12Rg2">'[190]ren комп'!$AI$11,'[190]ren комп'!$AI$14,'[190]ren комп'!$AI$17,'[190]ren комп'!$AI$20,'[190]ren комп'!$AI$23,'[190]ren комп'!$AI$26,'[190]ren комп'!$AI$29,'[190]ren комп'!$AI$32,'[190]ren комп'!$AI$35,'[190]ren комп'!$AI$38</definedName>
    <definedName name="Sheet12Rg3">'[190]ren комп'!$AI$12,'[190]ren комп'!$AI$15,'[190]ren комп'!$AI$18,'[190]ren комп'!$AI$21,'[190]ren комп'!$AI$24,'[190]ren комп'!$AI$27,'[190]ren комп'!$AI$30,'[190]ren комп'!$AI$33,'[190]ren комп'!$AI$36,'[190]ren комп'!$AI$39</definedName>
    <definedName name="Sheet134Rg1" localSheetId="3">#REF!,#REF!,#REF!,#REF!,#REF!,#REF!,#REF!,#REF!,#REF!,#REF!,#REF!,#REF!,#REF!,#REF!,#REF!,#REF!,#REF!,#REF!,#REF!,#REF!,#REF!,#REF!,#REF!,#REF!,#REF!,#REF!,#REF!,#REF!,#REF!,#REF!,#REF!,#REF!,#REF!,#REF!,#REF!</definedName>
    <definedName name="Sheet134Rg1" localSheetId="2">#REF!,#REF!,#REF!,#REF!,#REF!,#REF!,#REF!,#REF!,#REF!,#REF!,#REF!,#REF!,#REF!,#REF!,#REF!,#REF!,#REF!,#REF!,#REF!,#REF!,#REF!,#REF!,#REF!,#REF!,#REF!,#REF!,#REF!,#REF!,#REF!,#REF!,#REF!,#REF!,#REF!,#REF!,#REF!</definedName>
    <definedName name="Sheet134Rg1" localSheetId="1">#REF!,#REF!,#REF!,#REF!,#REF!,#REF!,#REF!,#REF!,#REF!,#REF!,#REF!,#REF!,#REF!,#REF!,#REF!,#REF!,#REF!,#REF!,#REF!,#REF!,#REF!,#REF!,#REF!,#REF!,#REF!,#REF!,#REF!,#REF!,#REF!,#REF!,#REF!,#REF!,#REF!,#REF!,#REF!</definedName>
    <definedName name="Sheet134Rg1">#REF!,#REF!,#REF!,#REF!,#REF!,#REF!,#REF!,#REF!,#REF!,#REF!,#REF!,#REF!,#REF!,#REF!,#REF!,#REF!,#REF!,#REF!,#REF!,#REF!,#REF!,#REF!,#REF!,#REF!,#REF!,#REF!,#REF!,#REF!,#REF!,#REF!,#REF!,#REF!,#REF!,#REF!,#REF!</definedName>
    <definedName name="Sheet134Rg10" localSheetId="3">#REF!,#REF!,#REF!,#REF!,#REF!,#REF!,#REF!,#REF!,#REF!,#REF!</definedName>
    <definedName name="Sheet134Rg10" localSheetId="2">#REF!,#REF!,#REF!,#REF!,#REF!,#REF!,#REF!,#REF!,#REF!,#REF!</definedName>
    <definedName name="Sheet134Rg10" localSheetId="1">#REF!,#REF!,#REF!,#REF!,#REF!,#REF!,#REF!,#REF!,#REF!,#REF!</definedName>
    <definedName name="Sheet134Rg10">#REF!,#REF!,#REF!,#REF!,#REF!,#REF!,#REF!,#REF!,#REF!,#REF!</definedName>
    <definedName name="Sheet134Rg11" localSheetId="3">#REF!,#REF!,#REF!,#REF!,#REF!,#REF!,#REF!,#REF!,#REF!,#REF!</definedName>
    <definedName name="Sheet134Rg11" localSheetId="2">#REF!,#REF!,#REF!,#REF!,#REF!,#REF!,#REF!,#REF!,#REF!,#REF!</definedName>
    <definedName name="Sheet134Rg11" localSheetId="1">#REF!,#REF!,#REF!,#REF!,#REF!,#REF!,#REF!,#REF!,#REF!,#REF!</definedName>
    <definedName name="Sheet134Rg11">#REF!,#REF!,#REF!,#REF!,#REF!,#REF!,#REF!,#REF!,#REF!,#REF!</definedName>
    <definedName name="Sheet134Rg12" localSheetId="3">#REF!,#REF!,#REF!,#REF!,#REF!,#REF!,#REF!,#REF!,#REF!,#REF!</definedName>
    <definedName name="Sheet134Rg12" localSheetId="2">#REF!,#REF!,#REF!,#REF!,#REF!,#REF!,#REF!,#REF!,#REF!,#REF!</definedName>
    <definedName name="Sheet134Rg12" localSheetId="1">#REF!,#REF!,#REF!,#REF!,#REF!,#REF!,#REF!,#REF!,#REF!,#REF!</definedName>
    <definedName name="Sheet134Rg12">#REF!,#REF!,#REF!,#REF!,#REF!,#REF!,#REF!,#REF!,#REF!,#REF!</definedName>
    <definedName name="Sheet134Rg2" localSheetId="3">#REF!,#REF!,#REF!,#REF!,#REF!,#REF!,#REF!,#REF!,#REF!,#REF!,#REF!,#REF!,#REF!,#REF!,#REF!,#REF!,#REF!,#REF!,#REF!,#REF!,#REF!,#REF!,#REF!,#REF!,#REF!,#REF!,#REF!,#REF!,#REF!,#REF!,#REF!,#REF!,#REF!,#REF!,#REF!</definedName>
    <definedName name="Sheet134Rg2" localSheetId="2">#REF!,#REF!,#REF!,#REF!,#REF!,#REF!,#REF!,#REF!,#REF!,#REF!,#REF!,#REF!,#REF!,#REF!,#REF!,#REF!,#REF!,#REF!,#REF!,#REF!,#REF!,#REF!,#REF!,#REF!,#REF!,#REF!,#REF!,#REF!,#REF!,#REF!,#REF!,#REF!,#REF!,#REF!,#REF!</definedName>
    <definedName name="Sheet134Rg2" localSheetId="1">#REF!,#REF!,#REF!,#REF!,#REF!,#REF!,#REF!,#REF!,#REF!,#REF!,#REF!,#REF!,#REF!,#REF!,#REF!,#REF!,#REF!,#REF!,#REF!,#REF!,#REF!,#REF!,#REF!,#REF!,#REF!,#REF!,#REF!,#REF!,#REF!,#REF!,#REF!,#REF!,#REF!,#REF!,#REF!</definedName>
    <definedName name="Sheet134Rg2">#REF!,#REF!,#REF!,#REF!,#REF!,#REF!,#REF!,#REF!,#REF!,#REF!,#REF!,#REF!,#REF!,#REF!,#REF!,#REF!,#REF!,#REF!,#REF!,#REF!,#REF!,#REF!,#REF!,#REF!,#REF!,#REF!,#REF!,#REF!,#REF!,#REF!,#REF!,#REF!,#REF!,#REF!,#REF!</definedName>
    <definedName name="Sheet134Rg3" localSheetId="3">#REF!,#REF!,#REF!,#REF!,#REF!,#REF!,#REF!,#REF!,#REF!,#REF!,#REF!,#REF!,#REF!,#REF!,#REF!,#REF!,#REF!,#REF!,#REF!,#REF!,#REF!,#REF!,#REF!,#REF!,#REF!,#REF!,#REF!,#REF!,#REF!,#REF!,#REF!,#REF!,#REF!,#REF!,#REF!</definedName>
    <definedName name="Sheet134Rg3" localSheetId="2">#REF!,#REF!,#REF!,#REF!,#REF!,#REF!,#REF!,#REF!,#REF!,#REF!,#REF!,#REF!,#REF!,#REF!,#REF!,#REF!,#REF!,#REF!,#REF!,#REF!,#REF!,#REF!,#REF!,#REF!,#REF!,#REF!,#REF!,#REF!,#REF!,#REF!,#REF!,#REF!,#REF!,#REF!,#REF!</definedName>
    <definedName name="Sheet134Rg3" localSheetId="1">#REF!,#REF!,#REF!,#REF!,#REF!,#REF!,#REF!,#REF!,#REF!,#REF!,#REF!,#REF!,#REF!,#REF!,#REF!,#REF!,#REF!,#REF!,#REF!,#REF!,#REF!,#REF!,#REF!,#REF!,#REF!,#REF!,#REF!,#REF!,#REF!,#REF!,#REF!,#REF!,#REF!,#REF!,#REF!</definedName>
    <definedName name="Sheet134Rg3">#REF!,#REF!,#REF!,#REF!,#REF!,#REF!,#REF!,#REF!,#REF!,#REF!,#REF!,#REF!,#REF!,#REF!,#REF!,#REF!,#REF!,#REF!,#REF!,#REF!,#REF!,#REF!,#REF!,#REF!,#REF!,#REF!,#REF!,#REF!,#REF!,#REF!,#REF!,#REF!,#REF!,#REF!,#REF!</definedName>
    <definedName name="Sheet134Rg4" localSheetId="3">#REF!,#REF!,#REF!,#REF!,#REF!</definedName>
    <definedName name="Sheet134Rg4" localSheetId="2">#REF!,#REF!,#REF!,#REF!,#REF!</definedName>
    <definedName name="Sheet134Rg4" localSheetId="1">#REF!,#REF!,#REF!,#REF!,#REF!</definedName>
    <definedName name="Sheet134Rg4">#REF!,#REF!,#REF!,#REF!,#REF!</definedName>
    <definedName name="Sheet134Rg5" localSheetId="3">#REF!,#REF!,#REF!,#REF!,#REF!</definedName>
    <definedName name="Sheet134Rg5" localSheetId="2">#REF!,#REF!,#REF!,#REF!,#REF!</definedName>
    <definedName name="Sheet134Rg5" localSheetId="1">#REF!,#REF!,#REF!,#REF!,#REF!</definedName>
    <definedName name="Sheet134Rg5">#REF!,#REF!,#REF!,#REF!,#REF!</definedName>
    <definedName name="Sheet134Rg6" localSheetId="3">#REF!,#REF!,#REF!,#REF!,#REF!</definedName>
    <definedName name="Sheet134Rg6" localSheetId="2">#REF!,#REF!,#REF!,#REF!,#REF!</definedName>
    <definedName name="Sheet134Rg6" localSheetId="1">#REF!,#REF!,#REF!,#REF!,#REF!</definedName>
    <definedName name="Sheet134Rg6">#REF!,#REF!,#REF!,#REF!,#REF!</definedName>
    <definedName name="Sheet134Rg7" localSheetId="3">#REF!,#REF!,#REF!</definedName>
    <definedName name="Sheet134Rg7" localSheetId="2">#REF!,#REF!,#REF!</definedName>
    <definedName name="Sheet134Rg7" localSheetId="1">#REF!,#REF!,#REF!</definedName>
    <definedName name="Sheet134Rg7">#REF!,#REF!,#REF!</definedName>
    <definedName name="Sheet134Rg8" localSheetId="3">#REF!,#REF!,#REF!</definedName>
    <definedName name="Sheet134Rg8" localSheetId="2">#REF!,#REF!,#REF!</definedName>
    <definedName name="Sheet134Rg8" localSheetId="1">#REF!,#REF!,#REF!</definedName>
    <definedName name="Sheet134Rg8">#REF!,#REF!,#REF!</definedName>
    <definedName name="Sheet134Rg9" localSheetId="3">#REF!,#REF!,#REF!</definedName>
    <definedName name="Sheet134Rg9" localSheetId="2">#REF!,#REF!,#REF!</definedName>
    <definedName name="Sheet134Rg9" localSheetId="1">#REF!,#REF!,#REF!</definedName>
    <definedName name="Sheet134Rg9">#REF!,#REF!,#REF!</definedName>
    <definedName name="Sheet135Rg1" localSheetId="3">#REF!,#REF!,#REF!,#REF!,#REF!,#REF!,#REF!,#REF!</definedName>
    <definedName name="Sheet135Rg1" localSheetId="2">#REF!,#REF!,#REF!,#REF!,#REF!,#REF!,#REF!,#REF!</definedName>
    <definedName name="Sheet135Rg1" localSheetId="1">#REF!,#REF!,#REF!,#REF!,#REF!,#REF!,#REF!,#REF!</definedName>
    <definedName name="Sheet135Rg1">#REF!,#REF!,#REF!,#REF!,#REF!,#REF!,#REF!,#REF!</definedName>
    <definedName name="Sheet135Rg10" localSheetId="3">#REF!,#REF!,#REF!,#REF!,#REF!,#REF!,#REF!,#REF!,#REF!,#REF!,#REF!,#REF!</definedName>
    <definedName name="Sheet135Rg10" localSheetId="2">#REF!,#REF!,#REF!,#REF!,#REF!,#REF!,#REF!,#REF!,#REF!,#REF!,#REF!,#REF!</definedName>
    <definedName name="Sheet135Rg10" localSheetId="1">#REF!,#REF!,#REF!,#REF!,#REF!,#REF!,#REF!,#REF!,#REF!,#REF!,#REF!,#REF!</definedName>
    <definedName name="Sheet135Rg10">#REF!,#REF!,#REF!,#REF!,#REF!,#REF!,#REF!,#REF!,#REF!,#REF!,#REF!,#REF!</definedName>
    <definedName name="Sheet135Rg11" localSheetId="3">#REF!,#REF!,#REF!,#REF!,#REF!,#REF!,#REF!,#REF!,#REF!,#REF!,#REF!,#REF!</definedName>
    <definedName name="Sheet135Rg11" localSheetId="2">#REF!,#REF!,#REF!,#REF!,#REF!,#REF!,#REF!,#REF!,#REF!,#REF!,#REF!,#REF!</definedName>
    <definedName name="Sheet135Rg11" localSheetId="1">#REF!,#REF!,#REF!,#REF!,#REF!,#REF!,#REF!,#REF!,#REF!,#REF!,#REF!,#REF!</definedName>
    <definedName name="Sheet135Rg11">#REF!,#REF!,#REF!,#REF!,#REF!,#REF!,#REF!,#REF!,#REF!,#REF!,#REF!,#REF!</definedName>
    <definedName name="Sheet135Rg12" localSheetId="3">#REF!,#REF!,#REF!,#REF!,#REF!,#REF!,#REF!,#REF!,#REF!,#REF!,#REF!,#REF!</definedName>
    <definedName name="Sheet135Rg12" localSheetId="2">#REF!,#REF!,#REF!,#REF!,#REF!,#REF!,#REF!,#REF!,#REF!,#REF!,#REF!,#REF!</definedName>
    <definedName name="Sheet135Rg12" localSheetId="1">#REF!,#REF!,#REF!,#REF!,#REF!,#REF!,#REF!,#REF!,#REF!,#REF!,#REF!,#REF!</definedName>
    <definedName name="Sheet135Rg12">#REF!,#REF!,#REF!,#REF!,#REF!,#REF!,#REF!,#REF!,#REF!,#REF!,#REF!,#REF!</definedName>
    <definedName name="Sheet135Rg13" localSheetId="3">#REF!,#REF!,#REF!,#REF!,#REF!,#REF!,#REF!,#REF!</definedName>
    <definedName name="Sheet135Rg13" localSheetId="2">#REF!,#REF!,#REF!,#REF!,#REF!,#REF!,#REF!,#REF!</definedName>
    <definedName name="Sheet135Rg13" localSheetId="1">#REF!,#REF!,#REF!,#REF!,#REF!,#REF!,#REF!,#REF!</definedName>
    <definedName name="Sheet135Rg13">#REF!,#REF!,#REF!,#REF!,#REF!,#REF!,#REF!,#REF!</definedName>
    <definedName name="Sheet135Rg14" localSheetId="3">#REF!,#REF!,#REF!,#REF!,#REF!,#REF!,#REF!,#REF!</definedName>
    <definedName name="Sheet135Rg14" localSheetId="2">#REF!,#REF!,#REF!,#REF!,#REF!,#REF!,#REF!,#REF!</definedName>
    <definedName name="Sheet135Rg14" localSheetId="1">#REF!,#REF!,#REF!,#REF!,#REF!,#REF!,#REF!,#REF!</definedName>
    <definedName name="Sheet135Rg14">#REF!,#REF!,#REF!,#REF!,#REF!,#REF!,#REF!,#REF!</definedName>
    <definedName name="Sheet135Rg15" localSheetId="3">#REF!,#REF!,#REF!,#REF!,#REF!,#REF!,#REF!,#REF!</definedName>
    <definedName name="Sheet135Rg15" localSheetId="2">#REF!,#REF!,#REF!,#REF!,#REF!,#REF!,#REF!,#REF!</definedName>
    <definedName name="Sheet135Rg15" localSheetId="1">#REF!,#REF!,#REF!,#REF!,#REF!,#REF!,#REF!,#REF!</definedName>
    <definedName name="Sheet135Rg15">#REF!,#REF!,#REF!,#REF!,#REF!,#REF!,#REF!,#REF!</definedName>
    <definedName name="Sheet135Rg2" localSheetId="3">#REF!,#REF!,#REF!,#REF!,#REF!,#REF!,#REF!,#REF!</definedName>
    <definedName name="Sheet135Rg2" localSheetId="2">#REF!,#REF!,#REF!,#REF!,#REF!,#REF!,#REF!,#REF!</definedName>
    <definedName name="Sheet135Rg2" localSheetId="1">#REF!,#REF!,#REF!,#REF!,#REF!,#REF!,#REF!,#REF!</definedName>
    <definedName name="Sheet135Rg2">#REF!,#REF!,#REF!,#REF!,#REF!,#REF!,#REF!,#REF!</definedName>
    <definedName name="Sheet135Rg3" localSheetId="3">#REF!,#REF!,#REF!,#REF!,#REF!,#REF!,#REF!,#REF!</definedName>
    <definedName name="Sheet135Rg3" localSheetId="2">#REF!,#REF!,#REF!,#REF!,#REF!,#REF!,#REF!,#REF!</definedName>
    <definedName name="Sheet135Rg3" localSheetId="1">#REF!,#REF!,#REF!,#REF!,#REF!,#REF!,#REF!,#REF!</definedName>
    <definedName name="Sheet135Rg3">#REF!,#REF!,#REF!,#REF!,#REF!,#REF!,#REF!,#REF!</definedName>
    <definedName name="Sheet135Rg4" localSheetId="3">#REF!,#REF!,#REF!,#REF!,#REF!,#REF!,#REF!,#REF!,#REF!,#REF!,#REF!,#REF!,#REF!,#REF!,#REF!,#REF!,#REF!,#REF!,#REF!,#REF!,#REF!,#REF!,#REF!,#REF!,#REF!,#REF!,#REF!,#REF!,#REF!,#REF!,#REF!</definedName>
    <definedName name="Sheet135Rg4" localSheetId="2">#REF!,#REF!,#REF!,#REF!,#REF!,#REF!,#REF!,#REF!,#REF!,#REF!,#REF!,#REF!,#REF!,#REF!,#REF!,#REF!,#REF!,#REF!,#REF!,#REF!,#REF!,#REF!,#REF!,#REF!,#REF!,#REF!,#REF!,#REF!,#REF!,#REF!,#REF!</definedName>
    <definedName name="Sheet135Rg4" localSheetId="1">#REF!,#REF!,#REF!,#REF!,#REF!,#REF!,#REF!,#REF!,#REF!,#REF!,#REF!,#REF!,#REF!,#REF!,#REF!,#REF!,#REF!,#REF!,#REF!,#REF!,#REF!,#REF!,#REF!,#REF!,#REF!,#REF!,#REF!,#REF!,#REF!,#REF!,#REF!</definedName>
    <definedName name="Sheet135Rg4">#REF!,#REF!,#REF!,#REF!,#REF!,#REF!,#REF!,#REF!,#REF!,#REF!,#REF!,#REF!,#REF!,#REF!,#REF!,#REF!,#REF!,#REF!,#REF!,#REF!,#REF!,#REF!,#REF!,#REF!,#REF!,#REF!,#REF!,#REF!,#REF!,#REF!,#REF!</definedName>
    <definedName name="Sheet135Rg5" localSheetId="3">#REF!,#REF!,#REF!,#REF!,#REF!,#REF!,#REF!,#REF!,#REF!,#REF!,#REF!,#REF!,#REF!,#REF!,#REF!,#REF!,#REF!,#REF!,#REF!,#REF!,#REF!,#REF!,#REF!,#REF!,#REF!,#REF!,#REF!,#REF!,#REF!,#REF!,#REF!</definedName>
    <definedName name="Sheet135Rg5" localSheetId="2">#REF!,#REF!,#REF!,#REF!,#REF!,#REF!,#REF!,#REF!,#REF!,#REF!,#REF!,#REF!,#REF!,#REF!,#REF!,#REF!,#REF!,#REF!,#REF!,#REF!,#REF!,#REF!,#REF!,#REF!,#REF!,#REF!,#REF!,#REF!,#REF!,#REF!,#REF!</definedName>
    <definedName name="Sheet135Rg5" localSheetId="1">#REF!,#REF!,#REF!,#REF!,#REF!,#REF!,#REF!,#REF!,#REF!,#REF!,#REF!,#REF!,#REF!,#REF!,#REF!,#REF!,#REF!,#REF!,#REF!,#REF!,#REF!,#REF!,#REF!,#REF!,#REF!,#REF!,#REF!,#REF!,#REF!,#REF!,#REF!</definedName>
    <definedName name="Sheet135Rg5">#REF!,#REF!,#REF!,#REF!,#REF!,#REF!,#REF!,#REF!,#REF!,#REF!,#REF!,#REF!,#REF!,#REF!,#REF!,#REF!,#REF!,#REF!,#REF!,#REF!,#REF!,#REF!,#REF!,#REF!,#REF!,#REF!,#REF!,#REF!,#REF!,#REF!,#REF!</definedName>
    <definedName name="Sheet135Rg6" localSheetId="3">#REF!,#REF!,#REF!,#REF!,#REF!,#REF!,#REF!,#REF!,#REF!,#REF!,#REF!,#REF!,#REF!,#REF!,#REF!,#REF!,#REF!,#REF!,#REF!,#REF!,#REF!,#REF!,#REF!,#REF!,#REF!,#REF!,#REF!,#REF!,#REF!,#REF!,#REF!</definedName>
    <definedName name="Sheet135Rg6" localSheetId="2">#REF!,#REF!,#REF!,#REF!,#REF!,#REF!,#REF!,#REF!,#REF!,#REF!,#REF!,#REF!,#REF!,#REF!,#REF!,#REF!,#REF!,#REF!,#REF!,#REF!,#REF!,#REF!,#REF!,#REF!,#REF!,#REF!,#REF!,#REF!,#REF!,#REF!,#REF!</definedName>
    <definedName name="Sheet135Rg6" localSheetId="1">#REF!,#REF!,#REF!,#REF!,#REF!,#REF!,#REF!,#REF!,#REF!,#REF!,#REF!,#REF!,#REF!,#REF!,#REF!,#REF!,#REF!,#REF!,#REF!,#REF!,#REF!,#REF!,#REF!,#REF!,#REF!,#REF!,#REF!,#REF!,#REF!,#REF!,#REF!</definedName>
    <definedName name="Sheet135Rg6">#REF!,#REF!,#REF!,#REF!,#REF!,#REF!,#REF!,#REF!,#REF!,#REF!,#REF!,#REF!,#REF!,#REF!,#REF!,#REF!,#REF!,#REF!,#REF!,#REF!,#REF!,#REF!,#REF!,#REF!,#REF!,#REF!,#REF!,#REF!,#REF!,#REF!,#REF!</definedName>
    <definedName name="Sheet135Rg7" localSheetId="3">#REF!,#REF!,#REF!,#REF!,#REF!,#REF!,#REF!,#REF!,#REF!,#REF!,#REF!,#REF!,#REF!,#REF!,#REF!</definedName>
    <definedName name="Sheet135Rg7" localSheetId="2">#REF!,#REF!,#REF!,#REF!,#REF!,#REF!,#REF!,#REF!,#REF!,#REF!,#REF!,#REF!,#REF!,#REF!,#REF!</definedName>
    <definedName name="Sheet135Rg7" localSheetId="1">#REF!,#REF!,#REF!,#REF!,#REF!,#REF!,#REF!,#REF!,#REF!,#REF!,#REF!,#REF!,#REF!,#REF!,#REF!</definedName>
    <definedName name="Sheet135Rg7">#REF!,#REF!,#REF!,#REF!,#REF!,#REF!,#REF!,#REF!,#REF!,#REF!,#REF!,#REF!,#REF!,#REF!,#REF!</definedName>
    <definedName name="Sheet135Rg8" localSheetId="3">#REF!,#REF!,#REF!,#REF!,#REF!,#REF!,#REF!,#REF!,#REF!,#REF!,#REF!,#REF!,#REF!,#REF!,#REF!</definedName>
    <definedName name="Sheet135Rg8" localSheetId="2">#REF!,#REF!,#REF!,#REF!,#REF!,#REF!,#REF!,#REF!,#REF!,#REF!,#REF!,#REF!,#REF!,#REF!,#REF!</definedName>
    <definedName name="Sheet135Rg8" localSheetId="1">#REF!,#REF!,#REF!,#REF!,#REF!,#REF!,#REF!,#REF!,#REF!,#REF!,#REF!,#REF!,#REF!,#REF!,#REF!</definedName>
    <definedName name="Sheet135Rg8">#REF!,#REF!,#REF!,#REF!,#REF!,#REF!,#REF!,#REF!,#REF!,#REF!,#REF!,#REF!,#REF!,#REF!,#REF!</definedName>
    <definedName name="Sheet135Rg9" localSheetId="3">#REF!,#REF!,#REF!,#REF!,#REF!,#REF!,#REF!,#REF!,#REF!,#REF!,#REF!,#REF!,#REF!,#REF!,#REF!</definedName>
    <definedName name="Sheet135Rg9" localSheetId="2">#REF!,#REF!,#REF!,#REF!,#REF!,#REF!,#REF!,#REF!,#REF!,#REF!,#REF!,#REF!,#REF!,#REF!,#REF!</definedName>
    <definedName name="Sheet135Rg9" localSheetId="1">#REF!,#REF!,#REF!,#REF!,#REF!,#REF!,#REF!,#REF!,#REF!,#REF!,#REF!,#REF!,#REF!,#REF!,#REF!</definedName>
    <definedName name="Sheet135Rg9">#REF!,#REF!,#REF!,#REF!,#REF!,#REF!,#REF!,#REF!,#REF!,#REF!,#REF!,#REF!,#REF!,#REF!,#REF!</definedName>
    <definedName name="Sheet136Rg1" localSheetId="3">#REF!,#REF!,#REF!,#REF!,#REF!,#REF!,#REF!,#REF!,#REF!,#REF!,#REF!,#REF!,#REF!,#REF!,#REF!,#REF!,#REF!,#REF!</definedName>
    <definedName name="Sheet136Rg1" localSheetId="2">#REF!,#REF!,#REF!,#REF!,#REF!,#REF!,#REF!,#REF!,#REF!,#REF!,#REF!,#REF!,#REF!,#REF!,#REF!,#REF!,#REF!,#REF!</definedName>
    <definedName name="Sheet136Rg1" localSheetId="1">#REF!,#REF!,#REF!,#REF!,#REF!,#REF!,#REF!,#REF!,#REF!,#REF!,#REF!,#REF!,#REF!,#REF!,#REF!,#REF!,#REF!,#REF!</definedName>
    <definedName name="Sheet136Rg1">#REF!,#REF!,#REF!,#REF!,#REF!,#REF!,#REF!,#REF!,#REF!,#REF!,#REF!,#REF!,#REF!,#REF!,#REF!,#REF!,#REF!,#REF!</definedName>
    <definedName name="Sheet136Rg2" localSheetId="3">#REF!,#REF!,#REF!,#REF!,#REF!,#REF!,#REF!,#REF!,#REF!,#REF!,#REF!,#REF!,#REF!,#REF!,#REF!,#REF!,#REF!,#REF!</definedName>
    <definedName name="Sheet136Rg2" localSheetId="2">#REF!,#REF!,#REF!,#REF!,#REF!,#REF!,#REF!,#REF!,#REF!,#REF!,#REF!,#REF!,#REF!,#REF!,#REF!,#REF!,#REF!,#REF!</definedName>
    <definedName name="Sheet136Rg2" localSheetId="1">#REF!,#REF!,#REF!,#REF!,#REF!,#REF!,#REF!,#REF!,#REF!,#REF!,#REF!,#REF!,#REF!,#REF!,#REF!,#REF!,#REF!,#REF!</definedName>
    <definedName name="Sheet136Rg2">#REF!,#REF!,#REF!,#REF!,#REF!,#REF!,#REF!,#REF!,#REF!,#REF!,#REF!,#REF!,#REF!,#REF!,#REF!,#REF!,#REF!,#REF!</definedName>
    <definedName name="Sheet136Rg3" localSheetId="3">#REF!,#REF!,#REF!,#REF!,#REF!,#REF!,#REF!,#REF!,#REF!,#REF!,#REF!,#REF!,#REF!,#REF!,#REF!,#REF!,#REF!,#REF!</definedName>
    <definedName name="Sheet136Rg3" localSheetId="2">#REF!,#REF!,#REF!,#REF!,#REF!,#REF!,#REF!,#REF!,#REF!,#REF!,#REF!,#REF!,#REF!,#REF!,#REF!,#REF!,#REF!,#REF!</definedName>
    <definedName name="Sheet136Rg3" localSheetId="1">#REF!,#REF!,#REF!,#REF!,#REF!,#REF!,#REF!,#REF!,#REF!,#REF!,#REF!,#REF!,#REF!,#REF!,#REF!,#REF!,#REF!,#REF!</definedName>
    <definedName name="Sheet136Rg3">#REF!,#REF!,#REF!,#REF!,#REF!,#REF!,#REF!,#REF!,#REF!,#REF!,#REF!,#REF!,#REF!,#REF!,#REF!,#REF!,#REF!,#REF!</definedName>
    <definedName name="Sheet137Rg1" localSheetId="3">#REF!,#REF!,#REF!,#REF!,#REF!,#REF!,#REF!,#REF!</definedName>
    <definedName name="Sheet137Rg1" localSheetId="2">#REF!,#REF!,#REF!,#REF!,#REF!,#REF!,#REF!,#REF!</definedName>
    <definedName name="Sheet137Rg1" localSheetId="1">#REF!,#REF!,#REF!,#REF!,#REF!,#REF!,#REF!,#REF!</definedName>
    <definedName name="Sheet137Rg1">#REF!,#REF!,#REF!,#REF!,#REF!,#REF!,#REF!,#REF!</definedName>
    <definedName name="Sheet137Rg2" localSheetId="3">#REF!,#REF!,#REF!,#REF!,#REF!,#REF!,#REF!,#REF!</definedName>
    <definedName name="Sheet137Rg2" localSheetId="2">#REF!,#REF!,#REF!,#REF!,#REF!,#REF!,#REF!,#REF!</definedName>
    <definedName name="Sheet137Rg2" localSheetId="1">#REF!,#REF!,#REF!,#REF!,#REF!,#REF!,#REF!,#REF!</definedName>
    <definedName name="Sheet137Rg2">#REF!,#REF!,#REF!,#REF!,#REF!,#REF!,#REF!,#REF!</definedName>
    <definedName name="Sheet137Rg3" localSheetId="3">#REF!,#REF!,#REF!,#REF!,#REF!,#REF!,#REF!,#REF!</definedName>
    <definedName name="Sheet137Rg3" localSheetId="2">#REF!,#REF!,#REF!,#REF!,#REF!,#REF!,#REF!,#REF!</definedName>
    <definedName name="Sheet137Rg3" localSheetId="1">#REF!,#REF!,#REF!,#REF!,#REF!,#REF!,#REF!,#REF!</definedName>
    <definedName name="Sheet137Rg3">#REF!,#REF!,#REF!,#REF!,#REF!,#REF!,#REF!,#REF!</definedName>
    <definedName name="Sheet138Rg1" localSheetId="3">#REF!,#REF!,#REF!,#REF!,#REF!,#REF!,#REF!</definedName>
    <definedName name="Sheet138Rg1" localSheetId="2">#REF!,#REF!,#REF!,#REF!,#REF!,#REF!,#REF!</definedName>
    <definedName name="Sheet138Rg1" localSheetId="1">#REF!,#REF!,#REF!,#REF!,#REF!,#REF!,#REF!</definedName>
    <definedName name="Sheet138Rg1">#REF!,#REF!,#REF!,#REF!,#REF!,#REF!,#REF!</definedName>
    <definedName name="Sheet138Rg2" localSheetId="3">#REF!,#REF!,#REF!,#REF!,#REF!,#REF!,#REF!</definedName>
    <definedName name="Sheet138Rg2" localSheetId="2">#REF!,#REF!,#REF!,#REF!,#REF!,#REF!,#REF!</definedName>
    <definedName name="Sheet138Rg2" localSheetId="1">#REF!,#REF!,#REF!,#REF!,#REF!,#REF!,#REF!</definedName>
    <definedName name="Sheet138Rg2">#REF!,#REF!,#REF!,#REF!,#REF!,#REF!,#REF!</definedName>
    <definedName name="Sheet138Rg3" localSheetId="3">#REF!,#REF!,#REF!,#REF!,#REF!,#REF!,#REF!</definedName>
    <definedName name="Sheet138Rg3" localSheetId="2">#REF!,#REF!,#REF!,#REF!,#REF!,#REF!,#REF!</definedName>
    <definedName name="Sheet138Rg3" localSheetId="1">#REF!,#REF!,#REF!,#REF!,#REF!,#REF!,#REF!</definedName>
    <definedName name="Sheet138Rg3">#REF!,#REF!,#REF!,#REF!,#REF!,#REF!,#REF!</definedName>
    <definedName name="Sheet14Rg1" localSheetId="3">#REF!,#REF!,#REF!,#REF!,#REF!,#REF!,#REF!,#REF!,#REF!,#REF!,#REF!,#REF!,#REF!,#REF!,#REF!,#REF!,#REF!,#REF!,#REF!,#REF!,#REF!,#REF!,#REF!,#REF!,#REF!,#REF!,#REF!,#REF!,#REF!,#REF!,#REF!,#REF!,#REF!,#REF!,#REF!</definedName>
    <definedName name="Sheet14Rg1" localSheetId="2">#REF!,#REF!,#REF!,#REF!,#REF!,#REF!,#REF!,#REF!,#REF!,#REF!,#REF!,#REF!,#REF!,#REF!,#REF!,#REF!,#REF!,#REF!,#REF!,#REF!,#REF!,#REF!,#REF!,#REF!,#REF!,#REF!,#REF!,#REF!,#REF!,#REF!,#REF!,#REF!,#REF!,#REF!,#REF!</definedName>
    <definedName name="Sheet14Rg1" localSheetId="1">#REF!,#REF!,#REF!,#REF!,#REF!,#REF!,#REF!,#REF!,#REF!,#REF!,#REF!,#REF!,#REF!,#REF!,#REF!,#REF!,#REF!,#REF!,#REF!,#REF!,#REF!,#REF!,#REF!,#REF!,#REF!,#REF!,#REF!,#REF!,#REF!,#REF!,#REF!,#REF!,#REF!,#REF!,#REF!</definedName>
    <definedName name="Sheet14Rg1">#REF!,#REF!,#REF!,#REF!,#REF!,#REF!,#REF!,#REF!,#REF!,#REF!,#REF!,#REF!,#REF!,#REF!,#REF!,#REF!,#REF!,#REF!,#REF!,#REF!,#REF!,#REF!,#REF!,#REF!,#REF!,#REF!,#REF!,#REF!,#REF!,#REF!,#REF!,#REF!,#REF!,#REF!,#REF!</definedName>
    <definedName name="Sheet14Rg2" localSheetId="3">#REF!,#REF!,#REF!,#REF!,#REF!,#REF!,#REF!,#REF!,#REF!,#REF!,#REF!,#REF!,#REF!,#REF!,#REF!,#REF!,#REF!,#REF!,#REF!,#REF!,#REF!,#REF!,#REF!,#REF!,#REF!,#REF!,#REF!,#REF!,#REF!,#REF!,#REF!,#REF!,#REF!,#REF!,#REF!</definedName>
    <definedName name="Sheet14Rg2" localSheetId="2">#REF!,#REF!,#REF!,#REF!,#REF!,#REF!,#REF!,#REF!,#REF!,#REF!,#REF!,#REF!,#REF!,#REF!,#REF!,#REF!,#REF!,#REF!,#REF!,#REF!,#REF!,#REF!,#REF!,#REF!,#REF!,#REF!,#REF!,#REF!,#REF!,#REF!,#REF!,#REF!,#REF!,#REF!,#REF!</definedName>
    <definedName name="Sheet14Rg2" localSheetId="1">#REF!,#REF!,#REF!,#REF!,#REF!,#REF!,#REF!,#REF!,#REF!,#REF!,#REF!,#REF!,#REF!,#REF!,#REF!,#REF!,#REF!,#REF!,#REF!,#REF!,#REF!,#REF!,#REF!,#REF!,#REF!,#REF!,#REF!,#REF!,#REF!,#REF!,#REF!,#REF!,#REF!,#REF!,#REF!</definedName>
    <definedName name="Sheet14Rg2">#REF!,#REF!,#REF!,#REF!,#REF!,#REF!,#REF!,#REF!,#REF!,#REF!,#REF!,#REF!,#REF!,#REF!,#REF!,#REF!,#REF!,#REF!,#REF!,#REF!,#REF!,#REF!,#REF!,#REF!,#REF!,#REF!,#REF!,#REF!,#REF!,#REF!,#REF!,#REF!,#REF!,#REF!,#REF!</definedName>
    <definedName name="Sheet14Rg3" localSheetId="3">#REF!,#REF!,#REF!,#REF!,#REF!,#REF!,#REF!,#REF!,#REF!,#REF!,#REF!,#REF!,#REF!,#REF!,#REF!,#REF!,#REF!,#REF!,#REF!,#REF!,#REF!,#REF!,#REF!,#REF!,#REF!,#REF!,#REF!,#REF!,#REF!,#REF!,#REF!,#REF!,#REF!,#REF!,#REF!</definedName>
    <definedName name="Sheet14Rg3" localSheetId="2">#REF!,#REF!,#REF!,#REF!,#REF!,#REF!,#REF!,#REF!,#REF!,#REF!,#REF!,#REF!,#REF!,#REF!,#REF!,#REF!,#REF!,#REF!,#REF!,#REF!,#REF!,#REF!,#REF!,#REF!,#REF!,#REF!,#REF!,#REF!,#REF!,#REF!,#REF!,#REF!,#REF!,#REF!,#REF!</definedName>
    <definedName name="Sheet14Rg3" localSheetId="1">#REF!,#REF!,#REF!,#REF!,#REF!,#REF!,#REF!,#REF!,#REF!,#REF!,#REF!,#REF!,#REF!,#REF!,#REF!,#REF!,#REF!,#REF!,#REF!,#REF!,#REF!,#REF!,#REF!,#REF!,#REF!,#REF!,#REF!,#REF!,#REF!,#REF!,#REF!,#REF!,#REF!,#REF!,#REF!</definedName>
    <definedName name="Sheet14Rg3">#REF!,#REF!,#REF!,#REF!,#REF!,#REF!,#REF!,#REF!,#REF!,#REF!,#REF!,#REF!,#REF!,#REF!,#REF!,#REF!,#REF!,#REF!,#REF!,#REF!,#REF!,#REF!,#REF!,#REF!,#REF!,#REF!,#REF!,#REF!,#REF!,#REF!,#REF!,#REF!,#REF!,#REF!,#REF!</definedName>
    <definedName name="Sheet14Rg4" localSheetId="3">#REF!,#REF!,#REF!,#REF!,#REF!,#REF!,#REF!</definedName>
    <definedName name="Sheet14Rg4" localSheetId="2">#REF!,#REF!,#REF!,#REF!,#REF!,#REF!,#REF!</definedName>
    <definedName name="Sheet14Rg4" localSheetId="1">#REF!,#REF!,#REF!,#REF!,#REF!,#REF!,#REF!</definedName>
    <definedName name="Sheet14Rg4">#REF!,#REF!,#REF!,#REF!,#REF!,#REF!,#REF!</definedName>
    <definedName name="Sheet14Rg5" localSheetId="3">#REF!,#REF!,#REF!,#REF!,#REF!,#REF!,#REF!</definedName>
    <definedName name="Sheet14Rg5" localSheetId="2">#REF!,#REF!,#REF!,#REF!,#REF!,#REF!,#REF!</definedName>
    <definedName name="Sheet14Rg5" localSheetId="1">#REF!,#REF!,#REF!,#REF!,#REF!,#REF!,#REF!</definedName>
    <definedName name="Sheet14Rg5">#REF!,#REF!,#REF!,#REF!,#REF!,#REF!,#REF!</definedName>
    <definedName name="Sheet14Rg6" localSheetId="3">#REF!,#REF!,#REF!,#REF!,#REF!,#REF!,#REF!</definedName>
    <definedName name="Sheet14Rg6" localSheetId="2">#REF!,#REF!,#REF!,#REF!,#REF!,#REF!,#REF!</definedName>
    <definedName name="Sheet14Rg6" localSheetId="1">#REF!,#REF!,#REF!,#REF!,#REF!,#REF!,#REF!</definedName>
    <definedName name="Sheet14Rg6">#REF!,#REF!,#REF!,#REF!,#REF!,#REF!,#REF!</definedName>
    <definedName name="Sheet158Rg1" localSheetId="3">#REF!,#REF!,#REF!,#REF!,#REF!,#REF!,#REF!,#REF!,#REF!,#REF!,#REF!</definedName>
    <definedName name="Sheet158Rg1" localSheetId="2">#REF!,#REF!,#REF!,#REF!,#REF!,#REF!,#REF!,#REF!,#REF!,#REF!,#REF!</definedName>
    <definedName name="Sheet158Rg1" localSheetId="1">#REF!,#REF!,#REF!,#REF!,#REF!,#REF!,#REF!,#REF!,#REF!,#REF!,#REF!</definedName>
    <definedName name="Sheet158Rg1">#REF!,#REF!,#REF!,#REF!,#REF!,#REF!,#REF!,#REF!,#REF!,#REF!,#REF!</definedName>
    <definedName name="Sheet158Rg2" localSheetId="3">#REF!,#REF!,#REF!,#REF!,#REF!,#REF!,#REF!,#REF!,#REF!,#REF!,#REF!</definedName>
    <definedName name="Sheet158Rg2" localSheetId="2">#REF!,#REF!,#REF!,#REF!,#REF!,#REF!,#REF!,#REF!,#REF!,#REF!,#REF!</definedName>
    <definedName name="Sheet158Rg2" localSheetId="1">#REF!,#REF!,#REF!,#REF!,#REF!,#REF!,#REF!,#REF!,#REF!,#REF!,#REF!</definedName>
    <definedName name="Sheet158Rg2">#REF!,#REF!,#REF!,#REF!,#REF!,#REF!,#REF!,#REF!,#REF!,#REF!,#REF!</definedName>
    <definedName name="Sheet158Rg3" localSheetId="3">#REF!,#REF!,#REF!,#REF!,#REF!,#REF!,#REF!,#REF!,#REF!,#REF!,#REF!</definedName>
    <definedName name="Sheet158Rg3" localSheetId="2">#REF!,#REF!,#REF!,#REF!,#REF!,#REF!,#REF!,#REF!,#REF!,#REF!,#REF!</definedName>
    <definedName name="Sheet158Rg3" localSheetId="1">#REF!,#REF!,#REF!,#REF!,#REF!,#REF!,#REF!,#REF!,#REF!,#REF!,#REF!</definedName>
    <definedName name="Sheet158Rg3">#REF!,#REF!,#REF!,#REF!,#REF!,#REF!,#REF!,#REF!,#REF!,#REF!,#REF!</definedName>
    <definedName name="Sheet158Rg4" localSheetId="3">#REF!,#REF!,#REF!,#REF!,#REF!,#REF!,#REF!,#REF!,#REF!,#REF!,#REF!,#REF!,#REF!,#REF!,#REF!</definedName>
    <definedName name="Sheet158Rg4" localSheetId="2">#REF!,#REF!,#REF!,#REF!,#REF!,#REF!,#REF!,#REF!,#REF!,#REF!,#REF!,#REF!,#REF!,#REF!,#REF!</definedName>
    <definedName name="Sheet158Rg4" localSheetId="1">#REF!,#REF!,#REF!,#REF!,#REF!,#REF!,#REF!,#REF!,#REF!,#REF!,#REF!,#REF!,#REF!,#REF!,#REF!</definedName>
    <definedName name="Sheet158Rg4">#REF!,#REF!,#REF!,#REF!,#REF!,#REF!,#REF!,#REF!,#REF!,#REF!,#REF!,#REF!,#REF!,#REF!,#REF!</definedName>
    <definedName name="Sheet158Rg5" localSheetId="3">#REF!,#REF!,#REF!,#REF!,#REF!,#REF!,#REF!,#REF!,#REF!,#REF!,#REF!,#REF!,#REF!,#REF!,#REF!</definedName>
    <definedName name="Sheet158Rg5" localSheetId="2">#REF!,#REF!,#REF!,#REF!,#REF!,#REF!,#REF!,#REF!,#REF!,#REF!,#REF!,#REF!,#REF!,#REF!,#REF!</definedName>
    <definedName name="Sheet158Rg5" localSheetId="1">#REF!,#REF!,#REF!,#REF!,#REF!,#REF!,#REF!,#REF!,#REF!,#REF!,#REF!,#REF!,#REF!,#REF!,#REF!</definedName>
    <definedName name="Sheet158Rg5">#REF!,#REF!,#REF!,#REF!,#REF!,#REF!,#REF!,#REF!,#REF!,#REF!,#REF!,#REF!,#REF!,#REF!,#REF!</definedName>
    <definedName name="Sheet158Rg6" localSheetId="3">#REF!,#REF!,#REF!,#REF!,#REF!,#REF!,#REF!,#REF!,#REF!,#REF!,#REF!,#REF!,#REF!,#REF!,#REF!</definedName>
    <definedName name="Sheet158Rg6" localSheetId="2">#REF!,#REF!,#REF!,#REF!,#REF!,#REF!,#REF!,#REF!,#REF!,#REF!,#REF!,#REF!,#REF!,#REF!,#REF!</definedName>
    <definedName name="Sheet158Rg6" localSheetId="1">#REF!,#REF!,#REF!,#REF!,#REF!,#REF!,#REF!,#REF!,#REF!,#REF!,#REF!,#REF!,#REF!,#REF!,#REF!</definedName>
    <definedName name="Sheet158Rg6">#REF!,#REF!,#REF!,#REF!,#REF!,#REF!,#REF!,#REF!,#REF!,#REF!,#REF!,#REF!,#REF!,#REF!,#REF!</definedName>
    <definedName name="Sheet159Rg1" localSheetId="3">#REF!,#REF!,#REF!,#REF!,#REF!,#REF!,#REF!,#REF!</definedName>
    <definedName name="Sheet159Rg1" localSheetId="2">#REF!,#REF!,#REF!,#REF!,#REF!,#REF!,#REF!,#REF!</definedName>
    <definedName name="Sheet159Rg1" localSheetId="1">#REF!,#REF!,#REF!,#REF!,#REF!,#REF!,#REF!,#REF!</definedName>
    <definedName name="Sheet159Rg1">#REF!,#REF!,#REF!,#REF!,#REF!,#REF!,#REF!,#REF!</definedName>
    <definedName name="Sheet159Rg2" localSheetId="3">#REF!,#REF!,#REF!,#REF!,#REF!,#REF!,#REF!,#REF!</definedName>
    <definedName name="Sheet159Rg2" localSheetId="2">#REF!,#REF!,#REF!,#REF!,#REF!,#REF!,#REF!,#REF!</definedName>
    <definedName name="Sheet159Rg2" localSheetId="1">#REF!,#REF!,#REF!,#REF!,#REF!,#REF!,#REF!,#REF!</definedName>
    <definedName name="Sheet159Rg2">#REF!,#REF!,#REF!,#REF!,#REF!,#REF!,#REF!,#REF!</definedName>
    <definedName name="Sheet159Rg3" localSheetId="3">#REF!,#REF!,#REF!,#REF!,#REF!,#REF!,#REF!,#REF!</definedName>
    <definedName name="Sheet159Rg3" localSheetId="2">#REF!,#REF!,#REF!,#REF!,#REF!,#REF!,#REF!,#REF!</definedName>
    <definedName name="Sheet159Rg3" localSheetId="1">#REF!,#REF!,#REF!,#REF!,#REF!,#REF!,#REF!,#REF!</definedName>
    <definedName name="Sheet159Rg3">#REF!,#REF!,#REF!,#REF!,#REF!,#REF!,#REF!,#REF!</definedName>
    <definedName name="Sheet159Rg4" localSheetId="3">#REF!,#REF!,#REF!,#REF!,#REF!,#REF!,#REF!,#REF!,#REF!,#REF!,#REF!,#REF!,#REF!,#REF!,#REF!,#REF!,#REF!,#REF!,#REF!,#REF!,#REF!,#REF!,#REF!,#REF!,#REF!,#REF!,#REF!,#REF!,#REF!,#REF!,#REF!,#REF!,#REF!,#REF!</definedName>
    <definedName name="Sheet159Rg4" localSheetId="2">#REF!,#REF!,#REF!,#REF!,#REF!,#REF!,#REF!,#REF!,#REF!,#REF!,#REF!,#REF!,#REF!,#REF!,#REF!,#REF!,#REF!,#REF!,#REF!,#REF!,#REF!,#REF!,#REF!,#REF!,#REF!,#REF!,#REF!,#REF!,#REF!,#REF!,#REF!,#REF!,#REF!,#REF!</definedName>
    <definedName name="Sheet159Rg4" localSheetId="1">#REF!,#REF!,#REF!,#REF!,#REF!,#REF!,#REF!,#REF!,#REF!,#REF!,#REF!,#REF!,#REF!,#REF!,#REF!,#REF!,#REF!,#REF!,#REF!,#REF!,#REF!,#REF!,#REF!,#REF!,#REF!,#REF!,#REF!,#REF!,#REF!,#REF!,#REF!,#REF!,#REF!,#REF!</definedName>
    <definedName name="Sheet159Rg4">#REF!,#REF!,#REF!,#REF!,#REF!,#REF!,#REF!,#REF!,#REF!,#REF!,#REF!,#REF!,#REF!,#REF!,#REF!,#REF!,#REF!,#REF!,#REF!,#REF!,#REF!,#REF!,#REF!,#REF!,#REF!,#REF!,#REF!,#REF!,#REF!,#REF!,#REF!,#REF!,#REF!,#REF!</definedName>
    <definedName name="Sheet159Rg5" localSheetId="3">#REF!,#REF!,#REF!,#REF!,#REF!,#REF!,#REF!,#REF!,#REF!,#REF!,#REF!,#REF!,#REF!,#REF!,#REF!,#REF!,#REF!,#REF!,#REF!,#REF!,#REF!,#REF!,#REF!,#REF!,#REF!,#REF!,#REF!,#REF!,#REF!,#REF!,#REF!,#REF!,#REF!,#REF!</definedName>
    <definedName name="Sheet159Rg5" localSheetId="2">#REF!,#REF!,#REF!,#REF!,#REF!,#REF!,#REF!,#REF!,#REF!,#REF!,#REF!,#REF!,#REF!,#REF!,#REF!,#REF!,#REF!,#REF!,#REF!,#REF!,#REF!,#REF!,#REF!,#REF!,#REF!,#REF!,#REF!,#REF!,#REF!,#REF!,#REF!,#REF!,#REF!,#REF!</definedName>
    <definedName name="Sheet159Rg5" localSheetId="1">#REF!,#REF!,#REF!,#REF!,#REF!,#REF!,#REF!,#REF!,#REF!,#REF!,#REF!,#REF!,#REF!,#REF!,#REF!,#REF!,#REF!,#REF!,#REF!,#REF!,#REF!,#REF!,#REF!,#REF!,#REF!,#REF!,#REF!,#REF!,#REF!,#REF!,#REF!,#REF!,#REF!,#REF!</definedName>
    <definedName name="Sheet159Rg5">#REF!,#REF!,#REF!,#REF!,#REF!,#REF!,#REF!,#REF!,#REF!,#REF!,#REF!,#REF!,#REF!,#REF!,#REF!,#REF!,#REF!,#REF!,#REF!,#REF!,#REF!,#REF!,#REF!,#REF!,#REF!,#REF!,#REF!,#REF!,#REF!,#REF!,#REF!,#REF!,#REF!,#REF!</definedName>
    <definedName name="Sheet159Rg6" localSheetId="3">#REF!,#REF!,#REF!,#REF!,#REF!,#REF!,#REF!,#REF!,#REF!,#REF!,#REF!,#REF!,#REF!,#REF!,#REF!,#REF!,#REF!,#REF!,#REF!,#REF!,#REF!,#REF!,#REF!,#REF!,#REF!,#REF!,#REF!,#REF!,#REF!,#REF!,#REF!,#REF!,#REF!,#REF!</definedName>
    <definedName name="Sheet159Rg6" localSheetId="2">#REF!,#REF!,#REF!,#REF!,#REF!,#REF!,#REF!,#REF!,#REF!,#REF!,#REF!,#REF!,#REF!,#REF!,#REF!,#REF!,#REF!,#REF!,#REF!,#REF!,#REF!,#REF!,#REF!,#REF!,#REF!,#REF!,#REF!,#REF!,#REF!,#REF!,#REF!,#REF!,#REF!,#REF!</definedName>
    <definedName name="Sheet159Rg6" localSheetId="1">#REF!,#REF!,#REF!,#REF!,#REF!,#REF!,#REF!,#REF!,#REF!,#REF!,#REF!,#REF!,#REF!,#REF!,#REF!,#REF!,#REF!,#REF!,#REF!,#REF!,#REF!,#REF!,#REF!,#REF!,#REF!,#REF!,#REF!,#REF!,#REF!,#REF!,#REF!,#REF!,#REF!,#REF!</definedName>
    <definedName name="Sheet159Rg6">#REF!,#REF!,#REF!,#REF!,#REF!,#REF!,#REF!,#REF!,#REF!,#REF!,#REF!,#REF!,#REF!,#REF!,#REF!,#REF!,#REF!,#REF!,#REF!,#REF!,#REF!,#REF!,#REF!,#REF!,#REF!,#REF!,#REF!,#REF!,#REF!,#REF!,#REF!,#REF!,#REF!,#REF!</definedName>
    <definedName name="Sheet159Rg7" localSheetId="3">#REF!,#REF!</definedName>
    <definedName name="Sheet159Rg7" localSheetId="2">#REF!,#REF!</definedName>
    <definedName name="Sheet159Rg7" localSheetId="1">#REF!,#REF!</definedName>
    <definedName name="Sheet159Rg7">#REF!,#REF!</definedName>
    <definedName name="Sheet159Rg8" localSheetId="3">#REF!,#REF!</definedName>
    <definedName name="Sheet159Rg8" localSheetId="2">#REF!,#REF!</definedName>
    <definedName name="Sheet159Rg8" localSheetId="1">#REF!,#REF!</definedName>
    <definedName name="Sheet159Rg8">#REF!,#REF!</definedName>
    <definedName name="Sheet159Rg9" localSheetId="3">#REF!,#REF!</definedName>
    <definedName name="Sheet159Rg9" localSheetId="2">#REF!,#REF!</definedName>
    <definedName name="Sheet159Rg9" localSheetId="1">#REF!,#REF!</definedName>
    <definedName name="Sheet159Rg9">#REF!,#REF!</definedName>
    <definedName name="Sheet15Rg1" localSheetId="3">#REF!,#REF!,#REF!,#REF!,#REF!,#REF!,#REF!,#REF!,#REF!,#REF!,#REF!,#REF!,#REF!,#REF!</definedName>
    <definedName name="Sheet15Rg1" localSheetId="2">#REF!,#REF!,#REF!,#REF!,#REF!,#REF!,#REF!,#REF!,#REF!,#REF!,#REF!,#REF!,#REF!,#REF!</definedName>
    <definedName name="Sheet15Rg1" localSheetId="1">#REF!,#REF!,#REF!,#REF!,#REF!,#REF!,#REF!,#REF!,#REF!,#REF!,#REF!,#REF!,#REF!,#REF!</definedName>
    <definedName name="Sheet15Rg1">#REF!,#REF!,#REF!,#REF!,#REF!,#REF!,#REF!,#REF!,#REF!,#REF!,#REF!,#REF!,#REF!,#REF!</definedName>
    <definedName name="Sheet15Rg2" localSheetId="3">#REF!,#REF!,#REF!,#REF!,#REF!,#REF!,#REF!,#REF!,#REF!,#REF!,#REF!,#REF!,#REF!,#REF!</definedName>
    <definedName name="Sheet15Rg2" localSheetId="2">#REF!,#REF!,#REF!,#REF!,#REF!,#REF!,#REF!,#REF!,#REF!,#REF!,#REF!,#REF!,#REF!,#REF!</definedName>
    <definedName name="Sheet15Rg2" localSheetId="1">#REF!,#REF!,#REF!,#REF!,#REF!,#REF!,#REF!,#REF!,#REF!,#REF!,#REF!,#REF!,#REF!,#REF!</definedName>
    <definedName name="Sheet15Rg2">#REF!,#REF!,#REF!,#REF!,#REF!,#REF!,#REF!,#REF!,#REF!,#REF!,#REF!,#REF!,#REF!,#REF!</definedName>
    <definedName name="Sheet15Rg3" localSheetId="3">#REF!,#REF!,#REF!,#REF!,#REF!,#REF!,#REF!,#REF!,#REF!,#REF!,#REF!,#REF!,#REF!,#REF!</definedName>
    <definedName name="Sheet15Rg3" localSheetId="2">#REF!,#REF!,#REF!,#REF!,#REF!,#REF!,#REF!,#REF!,#REF!,#REF!,#REF!,#REF!,#REF!,#REF!</definedName>
    <definedName name="Sheet15Rg3" localSheetId="1">#REF!,#REF!,#REF!,#REF!,#REF!,#REF!,#REF!,#REF!,#REF!,#REF!,#REF!,#REF!,#REF!,#REF!</definedName>
    <definedName name="Sheet15Rg3">#REF!,#REF!,#REF!,#REF!,#REF!,#REF!,#REF!,#REF!,#REF!,#REF!,#REF!,#REF!,#REF!,#REF!</definedName>
    <definedName name="Sheet15Rg4" localSheetId="3">#REF!,#REF!,#REF!,#REF!,#REF!,#REF!,#REF!,#REF!,#REF!,#REF!,#REF!,#REF!,#REF!,#REF!,#REF!,#REF!,#REF!,#REF!,#REF!,#REF!,#REF!,#REF!,#REF!,#REF!,#REF!,#REF!,#REF!,#REF!,#REF!,#REF!,#REF!,#REF!</definedName>
    <definedName name="Sheet15Rg4" localSheetId="2">#REF!,#REF!,#REF!,#REF!,#REF!,#REF!,#REF!,#REF!,#REF!,#REF!,#REF!,#REF!,#REF!,#REF!,#REF!,#REF!,#REF!,#REF!,#REF!,#REF!,#REF!,#REF!,#REF!,#REF!,#REF!,#REF!,#REF!,#REF!,#REF!,#REF!,#REF!,#REF!</definedName>
    <definedName name="Sheet15Rg4" localSheetId="1">#REF!,#REF!,#REF!,#REF!,#REF!,#REF!,#REF!,#REF!,#REF!,#REF!,#REF!,#REF!,#REF!,#REF!,#REF!,#REF!,#REF!,#REF!,#REF!,#REF!,#REF!,#REF!,#REF!,#REF!,#REF!,#REF!,#REF!,#REF!,#REF!,#REF!,#REF!,#REF!</definedName>
    <definedName name="Sheet15Rg4">#REF!,#REF!,#REF!,#REF!,#REF!,#REF!,#REF!,#REF!,#REF!,#REF!,#REF!,#REF!,#REF!,#REF!,#REF!,#REF!,#REF!,#REF!,#REF!,#REF!,#REF!,#REF!,#REF!,#REF!,#REF!,#REF!,#REF!,#REF!,#REF!,#REF!,#REF!,#REF!</definedName>
    <definedName name="Sheet15Rg5" localSheetId="3">#REF!,#REF!,#REF!,#REF!,#REF!,#REF!,#REF!,#REF!,#REF!,#REF!,#REF!,#REF!,#REF!,#REF!,#REF!,#REF!,#REF!,#REF!,#REF!,#REF!,#REF!,#REF!,#REF!,#REF!,#REF!,#REF!,#REF!,#REF!,#REF!,#REF!,#REF!,#REF!</definedName>
    <definedName name="Sheet15Rg5" localSheetId="2">#REF!,#REF!,#REF!,#REF!,#REF!,#REF!,#REF!,#REF!,#REF!,#REF!,#REF!,#REF!,#REF!,#REF!,#REF!,#REF!,#REF!,#REF!,#REF!,#REF!,#REF!,#REF!,#REF!,#REF!,#REF!,#REF!,#REF!,#REF!,#REF!,#REF!,#REF!,#REF!</definedName>
    <definedName name="Sheet15Rg5" localSheetId="1">#REF!,#REF!,#REF!,#REF!,#REF!,#REF!,#REF!,#REF!,#REF!,#REF!,#REF!,#REF!,#REF!,#REF!,#REF!,#REF!,#REF!,#REF!,#REF!,#REF!,#REF!,#REF!,#REF!,#REF!,#REF!,#REF!,#REF!,#REF!,#REF!,#REF!,#REF!,#REF!</definedName>
    <definedName name="Sheet15Rg5">#REF!,#REF!,#REF!,#REF!,#REF!,#REF!,#REF!,#REF!,#REF!,#REF!,#REF!,#REF!,#REF!,#REF!,#REF!,#REF!,#REF!,#REF!,#REF!,#REF!,#REF!,#REF!,#REF!,#REF!,#REF!,#REF!,#REF!,#REF!,#REF!,#REF!,#REF!,#REF!</definedName>
    <definedName name="Sheet15Rg6" localSheetId="3">#REF!,#REF!,#REF!,#REF!,#REF!,#REF!,#REF!,#REF!,#REF!,#REF!,#REF!,#REF!,#REF!,#REF!,#REF!,#REF!,#REF!,#REF!,#REF!,#REF!,#REF!,#REF!,#REF!,#REF!,#REF!,#REF!,#REF!,#REF!,#REF!,#REF!,#REF!,#REF!</definedName>
    <definedName name="Sheet15Rg6" localSheetId="2">#REF!,#REF!,#REF!,#REF!,#REF!,#REF!,#REF!,#REF!,#REF!,#REF!,#REF!,#REF!,#REF!,#REF!,#REF!,#REF!,#REF!,#REF!,#REF!,#REF!,#REF!,#REF!,#REF!,#REF!,#REF!,#REF!,#REF!,#REF!,#REF!,#REF!,#REF!,#REF!</definedName>
    <definedName name="Sheet15Rg6" localSheetId="1">#REF!,#REF!,#REF!,#REF!,#REF!,#REF!,#REF!,#REF!,#REF!,#REF!,#REF!,#REF!,#REF!,#REF!,#REF!,#REF!,#REF!,#REF!,#REF!,#REF!,#REF!,#REF!,#REF!,#REF!,#REF!,#REF!,#REF!,#REF!,#REF!,#REF!,#REF!,#REF!</definedName>
    <definedName name="Sheet15Rg6">#REF!,#REF!,#REF!,#REF!,#REF!,#REF!,#REF!,#REF!,#REF!,#REF!,#REF!,#REF!,#REF!,#REF!,#REF!,#REF!,#REF!,#REF!,#REF!,#REF!,#REF!,#REF!,#REF!,#REF!,#REF!,#REF!,#REF!,#REF!,#REF!,#REF!,#REF!,#REF!</definedName>
    <definedName name="Sheet160Rg1" localSheetId="3">#REF!,#REF!,#REF!,#REF!,#REF!,#REF!,#REF!,#REF!,#REF!,#REF!,#REF!,#REF!,#REF!,#REF!,#REF!,#REF!,#REF!,#REF!,#REF!</definedName>
    <definedName name="Sheet160Rg1" localSheetId="2">#REF!,#REF!,#REF!,#REF!,#REF!,#REF!,#REF!,#REF!,#REF!,#REF!,#REF!,#REF!,#REF!,#REF!,#REF!,#REF!,#REF!,#REF!,#REF!</definedName>
    <definedName name="Sheet160Rg1" localSheetId="1">#REF!,#REF!,#REF!,#REF!,#REF!,#REF!,#REF!,#REF!,#REF!,#REF!,#REF!,#REF!,#REF!,#REF!,#REF!,#REF!,#REF!,#REF!,#REF!</definedName>
    <definedName name="Sheet160Rg1">#REF!,#REF!,#REF!,#REF!,#REF!,#REF!,#REF!,#REF!,#REF!,#REF!,#REF!,#REF!,#REF!,#REF!,#REF!,#REF!,#REF!,#REF!,#REF!</definedName>
    <definedName name="Sheet160Rg2" localSheetId="3">#REF!,#REF!,#REF!,#REF!,#REF!,#REF!,#REF!,#REF!,#REF!,#REF!,#REF!,#REF!,#REF!,#REF!,#REF!,#REF!,#REF!,#REF!,#REF!</definedName>
    <definedName name="Sheet160Rg2" localSheetId="2">#REF!,#REF!,#REF!,#REF!,#REF!,#REF!,#REF!,#REF!,#REF!,#REF!,#REF!,#REF!,#REF!,#REF!,#REF!,#REF!,#REF!,#REF!,#REF!</definedName>
    <definedName name="Sheet160Rg2" localSheetId="1">#REF!,#REF!,#REF!,#REF!,#REF!,#REF!,#REF!,#REF!,#REF!,#REF!,#REF!,#REF!,#REF!,#REF!,#REF!,#REF!,#REF!,#REF!,#REF!</definedName>
    <definedName name="Sheet160Rg2">#REF!,#REF!,#REF!,#REF!,#REF!,#REF!,#REF!,#REF!,#REF!,#REF!,#REF!,#REF!,#REF!,#REF!,#REF!,#REF!,#REF!,#REF!,#REF!</definedName>
    <definedName name="Sheet160Rg3" localSheetId="3">#REF!,#REF!,#REF!,#REF!,#REF!,#REF!,#REF!,#REF!,#REF!,#REF!,#REF!,#REF!,#REF!,#REF!,#REF!,#REF!,#REF!,#REF!,#REF!</definedName>
    <definedName name="Sheet160Rg3" localSheetId="2">#REF!,#REF!,#REF!,#REF!,#REF!,#REF!,#REF!,#REF!,#REF!,#REF!,#REF!,#REF!,#REF!,#REF!,#REF!,#REF!,#REF!,#REF!,#REF!</definedName>
    <definedName name="Sheet160Rg3" localSheetId="1">#REF!,#REF!,#REF!,#REF!,#REF!,#REF!,#REF!,#REF!,#REF!,#REF!,#REF!,#REF!,#REF!,#REF!,#REF!,#REF!,#REF!,#REF!,#REF!</definedName>
    <definedName name="Sheet160Rg3">#REF!,#REF!,#REF!,#REF!,#REF!,#REF!,#REF!,#REF!,#REF!,#REF!,#REF!,#REF!,#REF!,#REF!,#REF!,#REF!,#REF!,#REF!,#REF!</definedName>
    <definedName name="Sheet160Rg4" localSheetId="3">#REF!,#REF!,#REF!,#REF!,#REF!,#REF!,#REF!,#REF!,#REF!,#REF!,#REF!,#REF!,#REF!,#REF!,#REF!,#REF!,#REF!,#REF!,#REF!,#REF!,#REF!,#REF!,#REF!,#REF!,#REF!,#REF!,#REF!,#REF!,#REF!,#REF!,#REF!</definedName>
    <definedName name="Sheet160Rg4" localSheetId="2">#REF!,#REF!,#REF!,#REF!,#REF!,#REF!,#REF!,#REF!,#REF!,#REF!,#REF!,#REF!,#REF!,#REF!,#REF!,#REF!,#REF!,#REF!,#REF!,#REF!,#REF!,#REF!,#REF!,#REF!,#REF!,#REF!,#REF!,#REF!,#REF!,#REF!,#REF!</definedName>
    <definedName name="Sheet160Rg4" localSheetId="1">#REF!,#REF!,#REF!,#REF!,#REF!,#REF!,#REF!,#REF!,#REF!,#REF!,#REF!,#REF!,#REF!,#REF!,#REF!,#REF!,#REF!,#REF!,#REF!,#REF!,#REF!,#REF!,#REF!,#REF!,#REF!,#REF!,#REF!,#REF!,#REF!,#REF!,#REF!</definedName>
    <definedName name="Sheet160Rg4">#REF!,#REF!,#REF!,#REF!,#REF!,#REF!,#REF!,#REF!,#REF!,#REF!,#REF!,#REF!,#REF!,#REF!,#REF!,#REF!,#REF!,#REF!,#REF!,#REF!,#REF!,#REF!,#REF!,#REF!,#REF!,#REF!,#REF!,#REF!,#REF!,#REF!,#REF!</definedName>
    <definedName name="Sheet160Rg5" localSheetId="3">#REF!,#REF!,#REF!,#REF!,#REF!,#REF!,#REF!,#REF!,#REF!,#REF!,#REF!,#REF!,#REF!,#REF!,#REF!,#REF!,#REF!,#REF!,#REF!,#REF!,#REF!,#REF!,#REF!,#REF!,#REF!,#REF!,#REF!,#REF!,#REF!,#REF!,#REF!</definedName>
    <definedName name="Sheet160Rg5" localSheetId="2">#REF!,#REF!,#REF!,#REF!,#REF!,#REF!,#REF!,#REF!,#REF!,#REF!,#REF!,#REF!,#REF!,#REF!,#REF!,#REF!,#REF!,#REF!,#REF!,#REF!,#REF!,#REF!,#REF!,#REF!,#REF!,#REF!,#REF!,#REF!,#REF!,#REF!,#REF!</definedName>
    <definedName name="Sheet160Rg5" localSheetId="1">#REF!,#REF!,#REF!,#REF!,#REF!,#REF!,#REF!,#REF!,#REF!,#REF!,#REF!,#REF!,#REF!,#REF!,#REF!,#REF!,#REF!,#REF!,#REF!,#REF!,#REF!,#REF!,#REF!,#REF!,#REF!,#REF!,#REF!,#REF!,#REF!,#REF!,#REF!</definedName>
    <definedName name="Sheet160Rg5">#REF!,#REF!,#REF!,#REF!,#REF!,#REF!,#REF!,#REF!,#REF!,#REF!,#REF!,#REF!,#REF!,#REF!,#REF!,#REF!,#REF!,#REF!,#REF!,#REF!,#REF!,#REF!,#REF!,#REF!,#REF!,#REF!,#REF!,#REF!,#REF!,#REF!,#REF!</definedName>
    <definedName name="Sheet160Rg6" localSheetId="3">#REF!,#REF!,#REF!,#REF!,#REF!,#REF!,#REF!,#REF!,#REF!,#REF!,#REF!,#REF!,#REF!,#REF!,#REF!,#REF!,#REF!,#REF!,#REF!,#REF!,#REF!,#REF!,#REF!,#REF!,#REF!,#REF!,#REF!,#REF!,#REF!,#REF!,#REF!</definedName>
    <definedName name="Sheet160Rg6" localSheetId="2">#REF!,#REF!,#REF!,#REF!,#REF!,#REF!,#REF!,#REF!,#REF!,#REF!,#REF!,#REF!,#REF!,#REF!,#REF!,#REF!,#REF!,#REF!,#REF!,#REF!,#REF!,#REF!,#REF!,#REF!,#REF!,#REF!,#REF!,#REF!,#REF!,#REF!,#REF!</definedName>
    <definedName name="Sheet160Rg6" localSheetId="1">#REF!,#REF!,#REF!,#REF!,#REF!,#REF!,#REF!,#REF!,#REF!,#REF!,#REF!,#REF!,#REF!,#REF!,#REF!,#REF!,#REF!,#REF!,#REF!,#REF!,#REF!,#REF!,#REF!,#REF!,#REF!,#REF!,#REF!,#REF!,#REF!,#REF!,#REF!</definedName>
    <definedName name="Sheet160Rg6">#REF!,#REF!,#REF!,#REF!,#REF!,#REF!,#REF!,#REF!,#REF!,#REF!,#REF!,#REF!,#REF!,#REF!,#REF!,#REF!,#REF!,#REF!,#REF!,#REF!,#REF!,#REF!,#REF!,#REF!,#REF!,#REF!,#REF!,#REF!,#REF!,#REF!,#REF!</definedName>
    <definedName name="Sheet16Rg1" localSheetId="3">#REF!,#REF!,#REF!,#REF!,#REF!,#REF!,#REF!,#REF!,#REF!,#REF!,#REF!,#REF!,#REF!,#REF!</definedName>
    <definedName name="Sheet16Rg1" localSheetId="2">#REF!,#REF!,#REF!,#REF!,#REF!,#REF!,#REF!,#REF!,#REF!,#REF!,#REF!,#REF!,#REF!,#REF!</definedName>
    <definedName name="Sheet16Rg1" localSheetId="1">#REF!,#REF!,#REF!,#REF!,#REF!,#REF!,#REF!,#REF!,#REF!,#REF!,#REF!,#REF!,#REF!,#REF!</definedName>
    <definedName name="Sheet16Rg1">#REF!,#REF!,#REF!,#REF!,#REF!,#REF!,#REF!,#REF!,#REF!,#REF!,#REF!,#REF!,#REF!,#REF!</definedName>
    <definedName name="Sheet16Rg2" localSheetId="3">#REF!,#REF!,#REF!,#REF!,#REF!,#REF!,#REF!,#REF!,#REF!,#REF!,#REF!,#REF!,#REF!,#REF!</definedName>
    <definedName name="Sheet16Rg2" localSheetId="2">#REF!,#REF!,#REF!,#REF!,#REF!,#REF!,#REF!,#REF!,#REF!,#REF!,#REF!,#REF!,#REF!,#REF!</definedName>
    <definedName name="Sheet16Rg2" localSheetId="1">#REF!,#REF!,#REF!,#REF!,#REF!,#REF!,#REF!,#REF!,#REF!,#REF!,#REF!,#REF!,#REF!,#REF!</definedName>
    <definedName name="Sheet16Rg2">#REF!,#REF!,#REF!,#REF!,#REF!,#REF!,#REF!,#REF!,#REF!,#REF!,#REF!,#REF!,#REF!,#REF!</definedName>
    <definedName name="Sheet16Rg3" localSheetId="3">#REF!,#REF!,#REF!,#REF!,#REF!,#REF!,#REF!,#REF!,#REF!,#REF!,#REF!,#REF!,#REF!,#REF!</definedName>
    <definedName name="Sheet16Rg3" localSheetId="2">#REF!,#REF!,#REF!,#REF!,#REF!,#REF!,#REF!,#REF!,#REF!,#REF!,#REF!,#REF!,#REF!,#REF!</definedName>
    <definedName name="Sheet16Rg3" localSheetId="1">#REF!,#REF!,#REF!,#REF!,#REF!,#REF!,#REF!,#REF!,#REF!,#REF!,#REF!,#REF!,#REF!,#REF!</definedName>
    <definedName name="Sheet16Rg3">#REF!,#REF!,#REF!,#REF!,#REF!,#REF!,#REF!,#REF!,#REF!,#REF!,#REF!,#REF!,#REF!,#REF!</definedName>
    <definedName name="Sheet16Rg4" localSheetId="3">#REF!,#REF!,#REF!,#REF!,#REF!,#REF!,#REF!,#REF!,#REF!,#REF!,#REF!,#REF!,#REF!,#REF!,#REF!,#REF!,#REF!,#REF!,#REF!,#REF!,#REF!,#REF!,#REF!,#REF!,#REF!,#REF!,#REF!,#REF!,#REF!,#REF!,#REF!,#REF!</definedName>
    <definedName name="Sheet16Rg4" localSheetId="2">#REF!,#REF!,#REF!,#REF!,#REF!,#REF!,#REF!,#REF!,#REF!,#REF!,#REF!,#REF!,#REF!,#REF!,#REF!,#REF!,#REF!,#REF!,#REF!,#REF!,#REF!,#REF!,#REF!,#REF!,#REF!,#REF!,#REF!,#REF!,#REF!,#REF!,#REF!,#REF!</definedName>
    <definedName name="Sheet16Rg4" localSheetId="1">#REF!,#REF!,#REF!,#REF!,#REF!,#REF!,#REF!,#REF!,#REF!,#REF!,#REF!,#REF!,#REF!,#REF!,#REF!,#REF!,#REF!,#REF!,#REF!,#REF!,#REF!,#REF!,#REF!,#REF!,#REF!,#REF!,#REF!,#REF!,#REF!,#REF!,#REF!,#REF!</definedName>
    <definedName name="Sheet16Rg4">#REF!,#REF!,#REF!,#REF!,#REF!,#REF!,#REF!,#REF!,#REF!,#REF!,#REF!,#REF!,#REF!,#REF!,#REF!,#REF!,#REF!,#REF!,#REF!,#REF!,#REF!,#REF!,#REF!,#REF!,#REF!,#REF!,#REF!,#REF!,#REF!,#REF!,#REF!,#REF!</definedName>
    <definedName name="Sheet16Rg5" localSheetId="3">#REF!,#REF!,#REF!,#REF!,#REF!,#REF!,#REF!,#REF!,#REF!,#REF!,#REF!,#REF!,#REF!,#REF!,#REF!,#REF!,#REF!,#REF!,#REF!,#REF!,#REF!,#REF!,#REF!,#REF!,#REF!,#REF!,#REF!,#REF!,#REF!,#REF!,#REF!,#REF!</definedName>
    <definedName name="Sheet16Rg5" localSheetId="2">#REF!,#REF!,#REF!,#REF!,#REF!,#REF!,#REF!,#REF!,#REF!,#REF!,#REF!,#REF!,#REF!,#REF!,#REF!,#REF!,#REF!,#REF!,#REF!,#REF!,#REF!,#REF!,#REF!,#REF!,#REF!,#REF!,#REF!,#REF!,#REF!,#REF!,#REF!,#REF!</definedName>
    <definedName name="Sheet16Rg5" localSheetId="1">#REF!,#REF!,#REF!,#REF!,#REF!,#REF!,#REF!,#REF!,#REF!,#REF!,#REF!,#REF!,#REF!,#REF!,#REF!,#REF!,#REF!,#REF!,#REF!,#REF!,#REF!,#REF!,#REF!,#REF!,#REF!,#REF!,#REF!,#REF!,#REF!,#REF!,#REF!,#REF!</definedName>
    <definedName name="Sheet16Rg5">#REF!,#REF!,#REF!,#REF!,#REF!,#REF!,#REF!,#REF!,#REF!,#REF!,#REF!,#REF!,#REF!,#REF!,#REF!,#REF!,#REF!,#REF!,#REF!,#REF!,#REF!,#REF!,#REF!,#REF!,#REF!,#REF!,#REF!,#REF!,#REF!,#REF!,#REF!,#REF!</definedName>
    <definedName name="Sheet16Rg6" localSheetId="3">#REF!,#REF!,#REF!,#REF!,#REF!,#REF!,#REF!,#REF!,#REF!,#REF!,#REF!,#REF!,#REF!,#REF!,#REF!,#REF!,#REF!,#REF!,#REF!,#REF!,#REF!,#REF!,#REF!,#REF!,#REF!,#REF!,#REF!,#REF!,#REF!,#REF!,#REF!,#REF!</definedName>
    <definedName name="Sheet16Rg6" localSheetId="2">#REF!,#REF!,#REF!,#REF!,#REF!,#REF!,#REF!,#REF!,#REF!,#REF!,#REF!,#REF!,#REF!,#REF!,#REF!,#REF!,#REF!,#REF!,#REF!,#REF!,#REF!,#REF!,#REF!,#REF!,#REF!,#REF!,#REF!,#REF!,#REF!,#REF!,#REF!,#REF!</definedName>
    <definedName name="Sheet16Rg6" localSheetId="1">#REF!,#REF!,#REF!,#REF!,#REF!,#REF!,#REF!,#REF!,#REF!,#REF!,#REF!,#REF!,#REF!,#REF!,#REF!,#REF!,#REF!,#REF!,#REF!,#REF!,#REF!,#REF!,#REF!,#REF!,#REF!,#REF!,#REF!,#REF!,#REF!,#REF!,#REF!,#REF!</definedName>
    <definedName name="Sheet16Rg6">#REF!,#REF!,#REF!,#REF!,#REF!,#REF!,#REF!,#REF!,#REF!,#REF!,#REF!,#REF!,#REF!,#REF!,#REF!,#REF!,#REF!,#REF!,#REF!,#REF!,#REF!,#REF!,#REF!,#REF!,#REF!,#REF!,#REF!,#REF!,#REF!,#REF!,#REF!,#REF!</definedName>
    <definedName name="Sheet1Rg1" localSheetId="3">#REF!,#REF!,#REF!,#REF!,#REF!,#REF!,#REF!,#REF!,#REF!,#REF!,#REF!,#REF!,#REF!,#REF!</definedName>
    <definedName name="Sheet1Rg1" localSheetId="2">#REF!,#REF!,#REF!,#REF!,#REF!,#REF!,#REF!,#REF!,#REF!,#REF!,#REF!,#REF!,#REF!,#REF!</definedName>
    <definedName name="Sheet1Rg1" localSheetId="1">#REF!,#REF!,#REF!,#REF!,#REF!,#REF!,#REF!,#REF!,#REF!,#REF!,#REF!,#REF!,#REF!,#REF!</definedName>
    <definedName name="Sheet1Rg1">#REF!,#REF!,#REF!,#REF!,#REF!,#REF!,#REF!,#REF!,#REF!,#REF!,#REF!,#REF!,#REF!,#REF!</definedName>
    <definedName name="Sheet1Rg10">'[191]Aug,24'!$AI$239,'[191]Aug,24'!$AI$242,'[191]Aug,24'!$AI$245,'[191]Aug,24'!$AI$248</definedName>
    <definedName name="Sheet1Rg11">'[191]Aug,24'!$AI$240,'[191]Aug,24'!$AI$243,'[191]Aug,24'!$AI$246,'[191]Aug,24'!$AI$249</definedName>
    <definedName name="Sheet1Rg12">'[191]Aug,24'!$AI$241,'[191]Aug,24'!$AI$244,'[191]Aug,24'!$AI$247,'[191]Aug,24'!$AI$250</definedName>
    <definedName name="Sheet1Rg2" localSheetId="3">#REF!,#REF!,#REF!,#REF!,#REF!,#REF!,#REF!,#REF!,#REF!,#REF!,#REF!,#REF!,#REF!,#REF!</definedName>
    <definedName name="Sheet1Rg2" localSheetId="2">#REF!,#REF!,#REF!,#REF!,#REF!,#REF!,#REF!,#REF!,#REF!,#REF!,#REF!,#REF!,#REF!,#REF!</definedName>
    <definedName name="Sheet1Rg2" localSheetId="1">#REF!,#REF!,#REF!,#REF!,#REF!,#REF!,#REF!,#REF!,#REF!,#REF!,#REF!,#REF!,#REF!,#REF!</definedName>
    <definedName name="Sheet1Rg2">#REF!,#REF!,#REF!,#REF!,#REF!,#REF!,#REF!,#REF!,#REF!,#REF!,#REF!,#REF!,#REF!,#REF!</definedName>
    <definedName name="Sheet1Rg3" localSheetId="3">#REF!,#REF!,#REF!,#REF!,#REF!,#REF!,#REF!,#REF!,#REF!,#REF!,#REF!,#REF!,#REF!,#REF!</definedName>
    <definedName name="Sheet1Rg3" localSheetId="2">#REF!,#REF!,#REF!,#REF!,#REF!,#REF!,#REF!,#REF!,#REF!,#REF!,#REF!,#REF!,#REF!,#REF!</definedName>
    <definedName name="Sheet1Rg3" localSheetId="1">#REF!,#REF!,#REF!,#REF!,#REF!,#REF!,#REF!,#REF!,#REF!,#REF!,#REF!,#REF!,#REF!,#REF!</definedName>
    <definedName name="Sheet1Rg3">#REF!,#REF!,#REF!,#REF!,#REF!,#REF!,#REF!,#REF!,#REF!,#REF!,#REF!,#REF!,#REF!,#REF!</definedName>
    <definedName name="Sheet1Rg4" localSheetId="3">#REF!,#REF!,#REF!,#REF!,#REF!,#REF!,#REF!,#REF!,#REF!,#REF!,#REF!,#REF!,#REF!,#REF!,#REF!,#REF!,#REF!,#REF!,#REF!,#REF!,#REF!,#REF!,#REF!,#REF!,#REF!,#REF!,#REF!,#REF!,#REF!</definedName>
    <definedName name="Sheet1Rg4" localSheetId="2">#REF!,#REF!,#REF!,#REF!,#REF!,#REF!,#REF!,#REF!,#REF!,#REF!,#REF!,#REF!,#REF!,#REF!,#REF!,#REF!,#REF!,#REF!,#REF!,#REF!,#REF!,#REF!,#REF!,#REF!,#REF!,#REF!,#REF!,#REF!,#REF!</definedName>
    <definedName name="Sheet1Rg4" localSheetId="1">#REF!,#REF!,#REF!,#REF!,#REF!,#REF!,#REF!,#REF!,#REF!,#REF!,#REF!,#REF!,#REF!,#REF!,#REF!,#REF!,#REF!,#REF!,#REF!,#REF!,#REF!,#REF!,#REF!,#REF!,#REF!,#REF!,#REF!,#REF!,#REF!</definedName>
    <definedName name="Sheet1Rg4">#REF!,#REF!,#REF!,#REF!,#REF!,#REF!,#REF!,#REF!,#REF!,#REF!,#REF!,#REF!,#REF!,#REF!,#REF!,#REF!,#REF!,#REF!,#REF!,#REF!,#REF!,#REF!,#REF!,#REF!,#REF!,#REF!,#REF!,#REF!,#REF!</definedName>
    <definedName name="Sheet1Rg5" localSheetId="3">#REF!,#REF!,#REF!,#REF!,#REF!,#REF!,#REF!,#REF!,#REF!,#REF!,#REF!,#REF!,#REF!,#REF!,#REF!,#REF!,#REF!,#REF!,#REF!,#REF!,#REF!,#REF!,#REF!,#REF!,#REF!,#REF!,#REF!,#REF!,#REF!</definedName>
    <definedName name="Sheet1Rg5" localSheetId="2">#REF!,#REF!,#REF!,#REF!,#REF!,#REF!,#REF!,#REF!,#REF!,#REF!,#REF!,#REF!,#REF!,#REF!,#REF!,#REF!,#REF!,#REF!,#REF!,#REF!,#REF!,#REF!,#REF!,#REF!,#REF!,#REF!,#REF!,#REF!,#REF!</definedName>
    <definedName name="Sheet1Rg5" localSheetId="1">#REF!,#REF!,#REF!,#REF!,#REF!,#REF!,#REF!,#REF!,#REF!,#REF!,#REF!,#REF!,#REF!,#REF!,#REF!,#REF!,#REF!,#REF!,#REF!,#REF!,#REF!,#REF!,#REF!,#REF!,#REF!,#REF!,#REF!,#REF!,#REF!</definedName>
    <definedName name="Sheet1Rg5">#REF!,#REF!,#REF!,#REF!,#REF!,#REF!,#REF!,#REF!,#REF!,#REF!,#REF!,#REF!,#REF!,#REF!,#REF!,#REF!,#REF!,#REF!,#REF!,#REF!,#REF!,#REF!,#REF!,#REF!,#REF!,#REF!,#REF!,#REF!,#REF!</definedName>
    <definedName name="Sheet1Rg6" localSheetId="3">#REF!,#REF!,#REF!,#REF!,#REF!,#REF!,#REF!,#REF!,#REF!,#REF!,#REF!,#REF!,#REF!,#REF!,#REF!,#REF!,#REF!,#REF!,#REF!,#REF!,#REF!,#REF!,#REF!,#REF!,#REF!,#REF!,#REF!,#REF!,#REF!</definedName>
    <definedName name="Sheet1Rg6" localSheetId="2">#REF!,#REF!,#REF!,#REF!,#REF!,#REF!,#REF!,#REF!,#REF!,#REF!,#REF!,#REF!,#REF!,#REF!,#REF!,#REF!,#REF!,#REF!,#REF!,#REF!,#REF!,#REF!,#REF!,#REF!,#REF!,#REF!,#REF!,#REF!,#REF!</definedName>
    <definedName name="Sheet1Rg6" localSheetId="1">#REF!,#REF!,#REF!,#REF!,#REF!,#REF!,#REF!,#REF!,#REF!,#REF!,#REF!,#REF!,#REF!,#REF!,#REF!,#REF!,#REF!,#REF!,#REF!,#REF!,#REF!,#REF!,#REF!,#REF!,#REF!,#REF!,#REF!,#REF!,#REF!</definedName>
    <definedName name="Sheet1Rg6">#REF!,#REF!,#REF!,#REF!,#REF!,#REF!,#REF!,#REF!,#REF!,#REF!,#REF!,#REF!,#REF!,#REF!,#REF!,#REF!,#REF!,#REF!,#REF!,#REF!,#REF!,#REF!,#REF!,#REF!,#REF!,#REF!,#REF!,#REF!,#REF!</definedName>
    <definedName name="Sheet1Rg7" localSheetId="3">#REF!,#REF!,#REF!,#REF!,#REF!</definedName>
    <definedName name="Sheet1Rg7" localSheetId="2">#REF!,#REF!,#REF!,#REF!,#REF!</definedName>
    <definedName name="Sheet1Rg7" localSheetId="1">#REF!,#REF!,#REF!,#REF!,#REF!</definedName>
    <definedName name="Sheet1Rg7">#REF!,#REF!,#REF!,#REF!,#REF!</definedName>
    <definedName name="Sheet1Rg8" localSheetId="3">#REF!,#REF!,#REF!,#REF!,#REF!</definedName>
    <definedName name="Sheet1Rg8" localSheetId="2">#REF!,#REF!,#REF!,#REF!,#REF!</definedName>
    <definedName name="Sheet1Rg8" localSheetId="1">#REF!,#REF!,#REF!,#REF!,#REF!</definedName>
    <definedName name="Sheet1Rg8">#REF!,#REF!,#REF!,#REF!,#REF!</definedName>
    <definedName name="Sheet1Rg9" localSheetId="3">#REF!,#REF!,#REF!,#REF!,#REF!</definedName>
    <definedName name="Sheet1Rg9" localSheetId="2">#REF!,#REF!,#REF!,#REF!,#REF!</definedName>
    <definedName name="Sheet1Rg9" localSheetId="1">#REF!,#REF!,#REF!,#REF!,#REF!</definedName>
    <definedName name="Sheet1Rg9">#REF!,#REF!,#REF!,#REF!,#REF!</definedName>
    <definedName name="Sheet21Rg1" localSheetId="3">[192]ORT!#REF!,[192]ORT!#REF!,[192]ORT!#REF!,[192]ORT!#REF!,[192]ORT!#REF!,[192]ORT!#REF!,[192]ORT!#REF!,[192]ORT!#REF!,[192]ORT!#REF!,[192]ORT!#REF!,[192]ORT!#REF!,[192]ORT!#REF!,[192]ORT!#REF!,[192]ORT!#REF!,[192]ORT!#REF!,[192]ORT!#REF!</definedName>
    <definedName name="Sheet21Rg1" localSheetId="2">[192]ORT!#REF!,[192]ORT!#REF!,[192]ORT!#REF!,[192]ORT!#REF!,[192]ORT!#REF!,[192]ORT!#REF!,[192]ORT!#REF!,[192]ORT!#REF!,[192]ORT!#REF!,[192]ORT!#REF!,[192]ORT!#REF!,[192]ORT!#REF!,[192]ORT!#REF!,[192]ORT!#REF!,[192]ORT!#REF!,[192]ORT!#REF!</definedName>
    <definedName name="Sheet21Rg1" localSheetId="1">[192]ORT!#REF!,[192]ORT!#REF!,[192]ORT!#REF!,[192]ORT!#REF!,[192]ORT!#REF!,[192]ORT!#REF!,[192]ORT!#REF!,[192]ORT!#REF!,[192]ORT!#REF!,[192]ORT!#REF!,[192]ORT!#REF!,[192]ORT!#REF!,[192]ORT!#REF!,[192]ORT!#REF!,[192]ORT!#REF!,[192]ORT!#REF!</definedName>
    <definedName name="Sheet21Rg1">[192]ORT!#REF!,[192]ORT!#REF!,[192]ORT!#REF!,[192]ORT!#REF!,[192]ORT!#REF!,[192]ORT!#REF!,[192]ORT!#REF!,[192]ORT!#REF!,[192]ORT!#REF!,[192]ORT!#REF!,[192]ORT!#REF!,[192]ORT!#REF!,[192]ORT!#REF!,[192]ORT!#REF!,[192]ORT!#REF!,[192]ORT!#REF!</definedName>
    <definedName name="Sheet21Rg2" localSheetId="3">[192]ORT!#REF!,[192]ORT!#REF!,[192]ORT!#REF!,[192]ORT!#REF!,[192]ORT!#REF!,[192]ORT!#REF!,[192]ORT!#REF!,[192]ORT!#REF!,[192]ORT!#REF!,[192]ORT!#REF!,[192]ORT!#REF!,[192]ORT!#REF!,[192]ORT!#REF!,[192]ORT!#REF!,[192]ORT!#REF!,[192]ORT!#REF!</definedName>
    <definedName name="Sheet21Rg2" localSheetId="2">[192]ORT!#REF!,[192]ORT!#REF!,[192]ORT!#REF!,[192]ORT!#REF!,[192]ORT!#REF!,[192]ORT!#REF!,[192]ORT!#REF!,[192]ORT!#REF!,[192]ORT!#REF!,[192]ORT!#REF!,[192]ORT!#REF!,[192]ORT!#REF!,[192]ORT!#REF!,[192]ORT!#REF!,[192]ORT!#REF!,[192]ORT!#REF!</definedName>
    <definedName name="Sheet21Rg2" localSheetId="1">[192]ORT!#REF!,[192]ORT!#REF!,[192]ORT!#REF!,[192]ORT!#REF!,[192]ORT!#REF!,[192]ORT!#REF!,[192]ORT!#REF!,[192]ORT!#REF!,[192]ORT!#REF!,[192]ORT!#REF!,[192]ORT!#REF!,[192]ORT!#REF!,[192]ORT!#REF!,[192]ORT!#REF!,[192]ORT!#REF!,[192]ORT!#REF!</definedName>
    <definedName name="Sheet21Rg2">[192]ORT!#REF!,[192]ORT!#REF!,[192]ORT!#REF!,[192]ORT!#REF!,[192]ORT!#REF!,[192]ORT!#REF!,[192]ORT!#REF!,[192]ORT!#REF!,[192]ORT!#REF!,[192]ORT!#REF!,[192]ORT!#REF!,[192]ORT!#REF!,[192]ORT!#REF!,[192]ORT!#REF!,[192]ORT!#REF!,[192]ORT!#REF!</definedName>
    <definedName name="Sheet21Rg3" localSheetId="3">[192]ORT!#REF!,[192]ORT!#REF!,[192]ORT!#REF!,[192]ORT!#REF!,[192]ORT!#REF!,[192]ORT!#REF!,[192]ORT!#REF!,[192]ORT!#REF!,[192]ORT!#REF!,[192]ORT!#REF!,[192]ORT!#REF!,[192]ORT!#REF!,[192]ORT!#REF!,[192]ORT!#REF!,[192]ORT!#REF!,[192]ORT!#REF!</definedName>
    <definedName name="Sheet21Rg3" localSheetId="2">[192]ORT!#REF!,[192]ORT!#REF!,[192]ORT!#REF!,[192]ORT!#REF!,[192]ORT!#REF!,[192]ORT!#REF!,[192]ORT!#REF!,[192]ORT!#REF!,[192]ORT!#REF!,[192]ORT!#REF!,[192]ORT!#REF!,[192]ORT!#REF!,[192]ORT!#REF!,[192]ORT!#REF!,[192]ORT!#REF!,[192]ORT!#REF!</definedName>
    <definedName name="Sheet21Rg3" localSheetId="1">[192]ORT!#REF!,[192]ORT!#REF!,[192]ORT!#REF!,[192]ORT!#REF!,[192]ORT!#REF!,[192]ORT!#REF!,[192]ORT!#REF!,[192]ORT!#REF!,[192]ORT!#REF!,[192]ORT!#REF!,[192]ORT!#REF!,[192]ORT!#REF!,[192]ORT!#REF!,[192]ORT!#REF!,[192]ORT!#REF!,[192]ORT!#REF!</definedName>
    <definedName name="Sheet21Rg3">[192]ORT!#REF!,[192]ORT!#REF!,[192]ORT!#REF!,[192]ORT!#REF!,[192]ORT!#REF!,[192]ORT!#REF!,[192]ORT!#REF!,[192]ORT!#REF!,[192]ORT!#REF!,[192]ORT!#REF!,[192]ORT!#REF!,[192]ORT!#REF!,[192]ORT!#REF!,[192]ORT!#REF!,[192]ORT!#REF!,[192]ORT!#REF!</definedName>
    <definedName name="Sheet23Rg1">[193]ORT!$AH$10,[193]ORT!$AH$13,[193]ORT!$AH$16,[193]ORT!$AH$19,[193]ORT!$AH$22,[193]ORT!$AH$25,[193]ORT!$AH$28,[193]ORT!$AH$31,[193]ORT!$AH$34,[193]ORT!$AH$37,[193]ORT!$AH$40,[193]ORT!$AH$43</definedName>
    <definedName name="Sheet23Rg2">[193]ORT!$AH$11,[193]ORT!$AH$14,[193]ORT!$AH$17,[193]ORT!$AH$20,[193]ORT!$AH$23,[193]ORT!$AH$26,[193]ORT!$AH$29,[193]ORT!$AH$32,[193]ORT!$AH$35,[193]ORT!$AH$38,[193]ORT!$AH$41,[193]ORT!$AH$44</definedName>
    <definedName name="Sheet23Rg3">[193]ORT!$AH$12,[193]ORT!$AH$15,[193]ORT!$AH$18,[193]ORT!$AH$21,[193]ORT!$AH$24,[193]ORT!$AH$27,[193]ORT!$AH$30,[193]ORT!$AH$33,[193]ORT!$AH$36,[193]ORT!$AH$39,[193]ORT!$AH$42,[193]ORT!$AH$45</definedName>
    <definedName name="Sheet24Rg1">[194]ORT!$AH$10,[194]ORT!$AH$13,[194]ORT!$AH$16,[194]ORT!$AH$19,[194]ORT!$AH$22,[194]ORT!$AH$25,[194]ORT!$AH$28,[194]ORT!$AH$31,[194]ORT!$AH$34,[194]ORT!$AH$37,[194]ORT!$AH$40,[194]ORT!$AH$43,[194]ORT!$AH$46,[194]ORT!$AH$49,[194]ORT!$AH$52,[194]ORT!$AH$55,[194]ORT!$AH$58,[194]ORT!$AH$61</definedName>
    <definedName name="Sheet24Rg2">[194]ORT!$AH$11,[194]ORT!$AH$14,[194]ORT!$AH$17,[194]ORT!$AH$20,[194]ORT!$AH$23,[194]ORT!$AH$26,[194]ORT!$AH$29,[194]ORT!$AH$32,[194]ORT!$AH$35,[194]ORT!$AH$38,[194]ORT!$AH$41,[194]ORT!$AH$44,[194]ORT!$AH$47,[194]ORT!$AH$50,[194]ORT!$AH$53,[194]ORT!$AH$56,[194]ORT!$AH$59,[194]ORT!$AH$62</definedName>
    <definedName name="Sheet24Rg3">[194]ORT!$AH$12,[194]ORT!$AH$15,[194]ORT!$AH$18,[194]ORT!$AH$21,[194]ORT!$AH$24,[194]ORT!$AH$27,[194]ORT!$AH$30,[194]ORT!$AH$33,[194]ORT!$AH$36,[194]ORT!$AH$39,[194]ORT!$AH$42,[194]ORT!$AH$45,[194]ORT!$AH$48,[194]ORT!$AH$51,[194]ORT!$AH$54,[194]ORT!$AH$57,[194]ORT!$AH$60,[194]ORT!$AH$63</definedName>
    <definedName name="Sheet2Rg1">[195]STS!$AI$10,[195]STS!$AI$11,[195]STS!$AI$12,[195]STS!$AI$13,[195]STS!$AI$14,[195]STS!$AI$15,[195]STS!$AI$16,[195]STS!$AI$17,[195]STS!$AI$18,[195]STS!$AI$19,[195]STS!$AI$20,[195]STS!$AI$21,[195]STS!$AI$22</definedName>
    <definedName name="Sheet2Rg10" localSheetId="3">#REF!,#REF!,#REF!,#REF!,#REF!,#REF!,#REF!,#REF!,#REF!,#REF!,#REF!,#REF!,#REF!,#REF!,#REF!,#REF!,#REF!,#REF!,#REF!,#REF!,#REF!,#REF!,#REF!,#REF!,#REF!,#REF!,#REF!,#REF!,#REF!,#REF!,#REF!</definedName>
    <definedName name="Sheet2Rg10" localSheetId="2">#REF!,#REF!,#REF!,#REF!,#REF!,#REF!,#REF!,#REF!,#REF!,#REF!,#REF!,#REF!,#REF!,#REF!,#REF!,#REF!,#REF!,#REF!,#REF!,#REF!,#REF!,#REF!,#REF!,#REF!,#REF!,#REF!,#REF!,#REF!,#REF!,#REF!,#REF!</definedName>
    <definedName name="Sheet2Rg10" localSheetId="1">#REF!,#REF!,#REF!,#REF!,#REF!,#REF!,#REF!,#REF!,#REF!,#REF!,#REF!,#REF!,#REF!,#REF!,#REF!,#REF!,#REF!,#REF!,#REF!,#REF!,#REF!,#REF!,#REF!,#REF!,#REF!,#REF!,#REF!,#REF!,#REF!,#REF!,#REF!</definedName>
    <definedName name="Sheet2Rg10">#REF!,#REF!,#REF!,#REF!,#REF!,#REF!,#REF!,#REF!,#REF!,#REF!,#REF!,#REF!,#REF!,#REF!,#REF!,#REF!,#REF!,#REF!,#REF!,#REF!,#REF!,#REF!,#REF!,#REF!,#REF!,#REF!,#REF!,#REF!,#REF!,#REF!,#REF!</definedName>
    <definedName name="Sheet2Rg11" localSheetId="3">#REF!,#REF!,#REF!,#REF!,#REF!,#REF!,#REF!,#REF!,#REF!,#REF!,#REF!,#REF!,#REF!,#REF!,#REF!,#REF!,#REF!,#REF!,#REF!,#REF!,#REF!,#REF!,#REF!,#REF!,#REF!,#REF!,#REF!,#REF!,#REF!,#REF!,#REF!</definedName>
    <definedName name="Sheet2Rg11" localSheetId="2">#REF!,#REF!,#REF!,#REF!,#REF!,#REF!,#REF!,#REF!,#REF!,#REF!,#REF!,#REF!,#REF!,#REF!,#REF!,#REF!,#REF!,#REF!,#REF!,#REF!,#REF!,#REF!,#REF!,#REF!,#REF!,#REF!,#REF!,#REF!,#REF!,#REF!,#REF!</definedName>
    <definedName name="Sheet2Rg11" localSheetId="1">#REF!,#REF!,#REF!,#REF!,#REF!,#REF!,#REF!,#REF!,#REF!,#REF!,#REF!,#REF!,#REF!,#REF!,#REF!,#REF!,#REF!,#REF!,#REF!,#REF!,#REF!,#REF!,#REF!,#REF!,#REF!,#REF!,#REF!,#REF!,#REF!,#REF!,#REF!</definedName>
    <definedName name="Sheet2Rg11">#REF!,#REF!,#REF!,#REF!,#REF!,#REF!,#REF!,#REF!,#REF!,#REF!,#REF!,#REF!,#REF!,#REF!,#REF!,#REF!,#REF!,#REF!,#REF!,#REF!,#REF!,#REF!,#REF!,#REF!,#REF!,#REF!,#REF!,#REF!,#REF!,#REF!,#REF!</definedName>
    <definedName name="Sheet2Rg12" localSheetId="3">#REF!,#REF!,#REF!,#REF!,#REF!,#REF!,#REF!,#REF!,#REF!,#REF!,#REF!,#REF!,#REF!,#REF!,#REF!,#REF!,#REF!,#REF!,#REF!,#REF!,#REF!,#REF!,#REF!,#REF!,#REF!,#REF!,#REF!,#REF!,#REF!,#REF!,#REF!</definedName>
    <definedName name="Sheet2Rg12" localSheetId="2">#REF!,#REF!,#REF!,#REF!,#REF!,#REF!,#REF!,#REF!,#REF!,#REF!,#REF!,#REF!,#REF!,#REF!,#REF!,#REF!,#REF!,#REF!,#REF!,#REF!,#REF!,#REF!,#REF!,#REF!,#REF!,#REF!,#REF!,#REF!,#REF!,#REF!,#REF!</definedName>
    <definedName name="Sheet2Rg12" localSheetId="1">#REF!,#REF!,#REF!,#REF!,#REF!,#REF!,#REF!,#REF!,#REF!,#REF!,#REF!,#REF!,#REF!,#REF!,#REF!,#REF!,#REF!,#REF!,#REF!,#REF!,#REF!,#REF!,#REF!,#REF!,#REF!,#REF!,#REF!,#REF!,#REF!,#REF!,#REF!</definedName>
    <definedName name="Sheet2Rg12">#REF!,#REF!,#REF!,#REF!,#REF!,#REF!,#REF!,#REF!,#REF!,#REF!,#REF!,#REF!,#REF!,#REF!,#REF!,#REF!,#REF!,#REF!,#REF!,#REF!,#REF!,#REF!,#REF!,#REF!,#REF!,#REF!,#REF!,#REF!,#REF!,#REF!,#REF!</definedName>
    <definedName name="Sheet2Rg13" localSheetId="3">#REF!</definedName>
    <definedName name="Sheet2Rg13" localSheetId="2">#REF!</definedName>
    <definedName name="Sheet2Rg13" localSheetId="1">#REF!</definedName>
    <definedName name="Sheet2Rg13">#REF!</definedName>
    <definedName name="Sheet2Rg14" localSheetId="3">#REF!</definedName>
    <definedName name="Sheet2Rg14" localSheetId="2">#REF!</definedName>
    <definedName name="Sheet2Rg14" localSheetId="1">#REF!</definedName>
    <definedName name="Sheet2Rg14">#REF!</definedName>
    <definedName name="Sheet2Rg15" localSheetId="3">#REF!</definedName>
    <definedName name="Sheet2Rg15" localSheetId="2">#REF!</definedName>
    <definedName name="Sheet2Rg15" localSheetId="1">#REF!</definedName>
    <definedName name="Sheet2Rg15">#REF!</definedName>
    <definedName name="Sheet2Rg16" localSheetId="3">#REF!,#REF!,#REF!,#REF!,#REF!,#REF!,#REF!,#REF!,#REF!,#REF!,#REF!,#REF!,#REF!,#REF!,#REF!,#REF!,#REF!,#REF!,#REF!,#REF!,#REF!,#REF!,#REF!,#REF!,#REF!,#REF!,#REF!</definedName>
    <definedName name="Sheet2Rg16" localSheetId="2">#REF!,#REF!,#REF!,#REF!,#REF!,#REF!,#REF!,#REF!,#REF!,#REF!,#REF!,#REF!,#REF!,#REF!,#REF!,#REF!,#REF!,#REF!,#REF!,#REF!,#REF!,#REF!,#REF!,#REF!,#REF!,#REF!,#REF!</definedName>
    <definedName name="Sheet2Rg16" localSheetId="1">#REF!,#REF!,#REF!,#REF!,#REF!,#REF!,#REF!,#REF!,#REF!,#REF!,#REF!,#REF!,#REF!,#REF!,#REF!,#REF!,#REF!,#REF!,#REF!,#REF!,#REF!,#REF!,#REF!,#REF!,#REF!,#REF!,#REF!</definedName>
    <definedName name="Sheet2Rg16">#REF!,#REF!,#REF!,#REF!,#REF!,#REF!,#REF!,#REF!,#REF!,#REF!,#REF!,#REF!,#REF!,#REF!,#REF!,#REF!,#REF!,#REF!,#REF!,#REF!,#REF!,#REF!,#REF!,#REF!,#REF!,#REF!,#REF!</definedName>
    <definedName name="Sheet2Rg17" localSheetId="3">#REF!,#REF!,#REF!,#REF!,#REF!,#REF!,#REF!,#REF!,#REF!,#REF!,#REF!,#REF!,#REF!,#REF!,#REF!,#REF!,#REF!,#REF!,#REF!,#REF!,#REF!,#REF!,#REF!,#REF!,#REF!,#REF!,#REF!</definedName>
    <definedName name="Sheet2Rg17" localSheetId="2">#REF!,#REF!,#REF!,#REF!,#REF!,#REF!,#REF!,#REF!,#REF!,#REF!,#REF!,#REF!,#REF!,#REF!,#REF!,#REF!,#REF!,#REF!,#REF!,#REF!,#REF!,#REF!,#REF!,#REF!,#REF!,#REF!,#REF!</definedName>
    <definedName name="Sheet2Rg17" localSheetId="1">#REF!,#REF!,#REF!,#REF!,#REF!,#REF!,#REF!,#REF!,#REF!,#REF!,#REF!,#REF!,#REF!,#REF!,#REF!,#REF!,#REF!,#REF!,#REF!,#REF!,#REF!,#REF!,#REF!,#REF!,#REF!,#REF!,#REF!</definedName>
    <definedName name="Sheet2Rg17">#REF!,#REF!,#REF!,#REF!,#REF!,#REF!,#REF!,#REF!,#REF!,#REF!,#REF!,#REF!,#REF!,#REF!,#REF!,#REF!,#REF!,#REF!,#REF!,#REF!,#REF!,#REF!,#REF!,#REF!,#REF!,#REF!,#REF!</definedName>
    <definedName name="Sheet2Rg18" localSheetId="3">#REF!,#REF!,#REF!,#REF!,#REF!,#REF!,#REF!,#REF!,#REF!,#REF!,#REF!,#REF!,#REF!,#REF!,#REF!,#REF!,#REF!,#REF!,#REF!,#REF!,#REF!,#REF!,#REF!,#REF!,#REF!,#REF!,#REF!</definedName>
    <definedName name="Sheet2Rg18" localSheetId="2">#REF!,#REF!,#REF!,#REF!,#REF!,#REF!,#REF!,#REF!,#REF!,#REF!,#REF!,#REF!,#REF!,#REF!,#REF!,#REF!,#REF!,#REF!,#REF!,#REF!,#REF!,#REF!,#REF!,#REF!,#REF!,#REF!,#REF!</definedName>
    <definedName name="Sheet2Rg18" localSheetId="1">#REF!,#REF!,#REF!,#REF!,#REF!,#REF!,#REF!,#REF!,#REF!,#REF!,#REF!,#REF!,#REF!,#REF!,#REF!,#REF!,#REF!,#REF!,#REF!,#REF!,#REF!,#REF!,#REF!,#REF!,#REF!,#REF!,#REF!</definedName>
    <definedName name="Sheet2Rg18">#REF!,#REF!,#REF!,#REF!,#REF!,#REF!,#REF!,#REF!,#REF!,#REF!,#REF!,#REF!,#REF!,#REF!,#REF!,#REF!,#REF!,#REF!,#REF!,#REF!,#REF!,#REF!,#REF!,#REF!,#REF!,#REF!,#REF!</definedName>
    <definedName name="Sheet2Rg2" localSheetId="3">[195]STS!#REF!,[195]STS!#REF!,[195]STS!#REF!,[195]STS!#REF!,[195]STS!#REF!,[195]STS!#REF!,[195]STS!#REF!,[195]STS!#REF!,[195]STS!#REF!,[195]STS!#REF!,[195]STS!#REF!,[195]STS!#REF!,[195]STS!#REF!</definedName>
    <definedName name="Sheet2Rg2" localSheetId="2">[195]STS!#REF!,[195]STS!#REF!,[195]STS!#REF!,[195]STS!#REF!,[195]STS!#REF!,[195]STS!#REF!,[195]STS!#REF!,[195]STS!#REF!,[195]STS!#REF!,[195]STS!#REF!,[195]STS!#REF!,[195]STS!#REF!,[195]STS!#REF!</definedName>
    <definedName name="Sheet2Rg2" localSheetId="1">[195]STS!#REF!,[195]STS!#REF!,[195]STS!#REF!,[195]STS!#REF!,[195]STS!#REF!,[195]STS!#REF!,[195]STS!#REF!,[195]STS!#REF!,[195]STS!#REF!,[195]STS!#REF!,[195]STS!#REF!,[195]STS!#REF!,[195]STS!#REF!</definedName>
    <definedName name="Sheet2Rg2">[195]STS!#REF!,[195]STS!#REF!,[195]STS!#REF!,[195]STS!#REF!,[195]STS!#REF!,[195]STS!#REF!,[195]STS!#REF!,[195]STS!#REF!,[195]STS!#REF!,[195]STS!#REF!,[195]STS!#REF!,[195]STS!#REF!,[195]STS!#REF!</definedName>
    <definedName name="Sheet2Rg3" localSheetId="3">[195]STS!#REF!,[195]STS!#REF!,[195]STS!#REF!,[195]STS!#REF!,[195]STS!#REF!,[195]STS!#REF!,[195]STS!#REF!,[195]STS!#REF!,[195]STS!#REF!,[195]STS!#REF!,[195]STS!#REF!,[195]STS!#REF!,[195]STS!#REF!</definedName>
    <definedName name="Sheet2Rg3" localSheetId="2">[195]STS!#REF!,[195]STS!#REF!,[195]STS!#REF!,[195]STS!#REF!,[195]STS!#REF!,[195]STS!#REF!,[195]STS!#REF!,[195]STS!#REF!,[195]STS!#REF!,[195]STS!#REF!,[195]STS!#REF!,[195]STS!#REF!,[195]STS!#REF!</definedName>
    <definedName name="Sheet2Rg3" localSheetId="1">[195]STS!#REF!,[195]STS!#REF!,[195]STS!#REF!,[195]STS!#REF!,[195]STS!#REF!,[195]STS!#REF!,[195]STS!#REF!,[195]STS!#REF!,[195]STS!#REF!,[195]STS!#REF!,[195]STS!#REF!,[195]STS!#REF!,[195]STS!#REF!</definedName>
    <definedName name="Sheet2Rg3">[195]STS!#REF!,[195]STS!#REF!,[195]STS!#REF!,[195]STS!#REF!,[195]STS!#REF!,[195]STS!#REF!,[195]STS!#REF!,[195]STS!#REF!,[195]STS!#REF!,[195]STS!#REF!,[195]STS!#REF!,[195]STS!#REF!,[195]STS!#REF!</definedName>
    <definedName name="Sheet2Rg4" localSheetId="3">#REF!,#REF!,#REF!,#REF!,#REF!,#REF!,#REF!,#REF!,#REF!,#REF!,#REF!,#REF!,#REF!,#REF!,#REF!,#REF!,#REF!,#REF!,#REF!,#REF!</definedName>
    <definedName name="Sheet2Rg4" localSheetId="2">#REF!,#REF!,#REF!,#REF!,#REF!,#REF!,#REF!,#REF!,#REF!,#REF!,#REF!,#REF!,#REF!,#REF!,#REF!,#REF!,#REF!,#REF!,#REF!,#REF!</definedName>
    <definedName name="Sheet2Rg4" localSheetId="1">#REF!,#REF!,#REF!,#REF!,#REF!,#REF!,#REF!,#REF!,#REF!,#REF!,#REF!,#REF!,#REF!,#REF!,#REF!,#REF!,#REF!,#REF!,#REF!,#REF!</definedName>
    <definedName name="Sheet2Rg4">#REF!,#REF!,#REF!,#REF!,#REF!,#REF!,#REF!,#REF!,#REF!,#REF!,#REF!,#REF!,#REF!,#REF!,#REF!,#REF!,#REF!,#REF!,#REF!,#REF!</definedName>
    <definedName name="Sheet2Rg5" localSheetId="3">#REF!,#REF!,#REF!,#REF!,#REF!,#REF!,#REF!,#REF!,#REF!,#REF!,#REF!,#REF!,#REF!,#REF!,#REF!,#REF!,#REF!,#REF!,#REF!,#REF!</definedName>
    <definedName name="Sheet2Rg5" localSheetId="2">#REF!,#REF!,#REF!,#REF!,#REF!,#REF!,#REF!,#REF!,#REF!,#REF!,#REF!,#REF!,#REF!,#REF!,#REF!,#REF!,#REF!,#REF!,#REF!,#REF!</definedName>
    <definedName name="Sheet2Rg5" localSheetId="1">#REF!,#REF!,#REF!,#REF!,#REF!,#REF!,#REF!,#REF!,#REF!,#REF!,#REF!,#REF!,#REF!,#REF!,#REF!,#REF!,#REF!,#REF!,#REF!,#REF!</definedName>
    <definedName name="Sheet2Rg5">#REF!,#REF!,#REF!,#REF!,#REF!,#REF!,#REF!,#REF!,#REF!,#REF!,#REF!,#REF!,#REF!,#REF!,#REF!,#REF!,#REF!,#REF!,#REF!,#REF!</definedName>
    <definedName name="Sheet2Rg6" localSheetId="3">#REF!,#REF!,#REF!,#REF!,#REF!,#REF!,#REF!,#REF!,#REF!,#REF!,#REF!,#REF!,#REF!,#REF!,#REF!,#REF!,#REF!,#REF!,#REF!,#REF!</definedName>
    <definedName name="Sheet2Rg6" localSheetId="2">#REF!,#REF!,#REF!,#REF!,#REF!,#REF!,#REF!,#REF!,#REF!,#REF!,#REF!,#REF!,#REF!,#REF!,#REF!,#REF!,#REF!,#REF!,#REF!,#REF!</definedName>
    <definedName name="Sheet2Rg6" localSheetId="1">#REF!,#REF!,#REF!,#REF!,#REF!,#REF!,#REF!,#REF!,#REF!,#REF!,#REF!,#REF!,#REF!,#REF!,#REF!,#REF!,#REF!,#REF!,#REF!,#REF!</definedName>
    <definedName name="Sheet2Rg6">#REF!,#REF!,#REF!,#REF!,#REF!,#REF!,#REF!,#REF!,#REF!,#REF!,#REF!,#REF!,#REF!,#REF!,#REF!,#REF!,#REF!,#REF!,#REF!,#REF!</definedName>
    <definedName name="Sheet2Rg7" localSheetId="3">#REF!,#REF!,#REF!,#REF!,#REF!,#REF!,#REF!,#REF!,#REF!,#REF!,#REF!,#REF!,#REF!,#REF!,#REF!,#REF!,#REF!,#REF!,#REF!,#REF!,#REF!,#REF!,#REF!,#REF!,#REF!,#REF!,#REF!,#REF!,#REF!,#REF!,#REF!</definedName>
    <definedName name="Sheet2Rg7" localSheetId="2">#REF!,#REF!,#REF!,#REF!,#REF!,#REF!,#REF!,#REF!,#REF!,#REF!,#REF!,#REF!,#REF!,#REF!,#REF!,#REF!,#REF!,#REF!,#REF!,#REF!,#REF!,#REF!,#REF!,#REF!,#REF!,#REF!,#REF!,#REF!,#REF!,#REF!,#REF!</definedName>
    <definedName name="Sheet2Rg7" localSheetId="1">#REF!,#REF!,#REF!,#REF!,#REF!,#REF!,#REF!,#REF!,#REF!,#REF!,#REF!,#REF!,#REF!,#REF!,#REF!,#REF!,#REF!,#REF!,#REF!,#REF!,#REF!,#REF!,#REF!,#REF!,#REF!,#REF!,#REF!,#REF!,#REF!,#REF!,#REF!</definedName>
    <definedName name="Sheet2Rg7">#REF!,#REF!,#REF!,#REF!,#REF!,#REF!,#REF!,#REF!,#REF!,#REF!,#REF!,#REF!,#REF!,#REF!,#REF!,#REF!,#REF!,#REF!,#REF!,#REF!,#REF!,#REF!,#REF!,#REF!,#REF!,#REF!,#REF!,#REF!,#REF!,#REF!,#REF!</definedName>
    <definedName name="Sheet2Rg8" localSheetId="3">#REF!,#REF!,#REF!,#REF!,#REF!,#REF!,#REF!,#REF!,#REF!,#REF!,#REF!,#REF!,#REF!,#REF!,#REF!,#REF!,#REF!,#REF!,#REF!,#REF!,#REF!,#REF!,#REF!,#REF!,#REF!,#REF!,#REF!,#REF!,#REF!,#REF!,#REF!</definedName>
    <definedName name="Sheet2Rg8" localSheetId="2">#REF!,#REF!,#REF!,#REF!,#REF!,#REF!,#REF!,#REF!,#REF!,#REF!,#REF!,#REF!,#REF!,#REF!,#REF!,#REF!,#REF!,#REF!,#REF!,#REF!,#REF!,#REF!,#REF!,#REF!,#REF!,#REF!,#REF!,#REF!,#REF!,#REF!,#REF!</definedName>
    <definedName name="Sheet2Rg8" localSheetId="1">#REF!,#REF!,#REF!,#REF!,#REF!,#REF!,#REF!,#REF!,#REF!,#REF!,#REF!,#REF!,#REF!,#REF!,#REF!,#REF!,#REF!,#REF!,#REF!,#REF!,#REF!,#REF!,#REF!,#REF!,#REF!,#REF!,#REF!,#REF!,#REF!,#REF!,#REF!</definedName>
    <definedName name="Sheet2Rg8">#REF!,#REF!,#REF!,#REF!,#REF!,#REF!,#REF!,#REF!,#REF!,#REF!,#REF!,#REF!,#REF!,#REF!,#REF!,#REF!,#REF!,#REF!,#REF!,#REF!,#REF!,#REF!,#REF!,#REF!,#REF!,#REF!,#REF!,#REF!,#REF!,#REF!,#REF!</definedName>
    <definedName name="Sheet2Rg9" localSheetId="3">#REF!,#REF!,#REF!,#REF!,#REF!,#REF!,#REF!,#REF!,#REF!,#REF!,#REF!,#REF!,#REF!,#REF!,#REF!,#REF!,#REF!,#REF!,#REF!,#REF!,#REF!,#REF!,#REF!,#REF!,#REF!,#REF!,#REF!,#REF!,#REF!,#REF!,#REF!</definedName>
    <definedName name="Sheet2Rg9" localSheetId="2">#REF!,#REF!,#REF!,#REF!,#REF!,#REF!,#REF!,#REF!,#REF!,#REF!,#REF!,#REF!,#REF!,#REF!,#REF!,#REF!,#REF!,#REF!,#REF!,#REF!,#REF!,#REF!,#REF!,#REF!,#REF!,#REF!,#REF!,#REF!,#REF!,#REF!,#REF!</definedName>
    <definedName name="Sheet2Rg9" localSheetId="1">#REF!,#REF!,#REF!,#REF!,#REF!,#REF!,#REF!,#REF!,#REF!,#REF!,#REF!,#REF!,#REF!,#REF!,#REF!,#REF!,#REF!,#REF!,#REF!,#REF!,#REF!,#REF!,#REF!,#REF!,#REF!,#REF!,#REF!,#REF!,#REF!,#REF!,#REF!</definedName>
    <definedName name="Sheet2Rg9">#REF!,#REF!,#REF!,#REF!,#REF!,#REF!,#REF!,#REF!,#REF!,#REF!,#REF!,#REF!,#REF!,#REF!,#REF!,#REF!,#REF!,#REF!,#REF!,#REF!,#REF!,#REF!,#REF!,#REF!,#REF!,#REF!,#REF!,#REF!,#REF!,#REF!,#REF!</definedName>
    <definedName name="Sheet33Rg1" localSheetId="3">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</definedName>
    <definedName name="Sheet33Rg1" localSheetId="2">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</definedName>
    <definedName name="Sheet33Rg1" localSheetId="1">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</definedName>
    <definedName name="Sheet33Rg1">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</definedName>
    <definedName name="Sheet33Rg2" localSheetId="3">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</definedName>
    <definedName name="Sheet33Rg2" localSheetId="2">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</definedName>
    <definedName name="Sheet33Rg2" localSheetId="1">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</definedName>
    <definedName name="Sheet33Rg2">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</definedName>
    <definedName name="Sheet33Rg3" localSheetId="3">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</definedName>
    <definedName name="Sheet33Rg3" localSheetId="2">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</definedName>
    <definedName name="Sheet33Rg3" localSheetId="1">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</definedName>
    <definedName name="Sheet33Rg3">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,[196]ORT!#REF!</definedName>
    <definedName name="Sheet34Rg1" localSheetId="3">[197]ORT!#REF!,[197]ORT!#REF!,[197]ORT!#REF!,[197]ORT!#REF!,[197]ORT!#REF!,[197]ORT!#REF!,[197]ORT!#REF!,[197]ORT!#REF!,[197]ORT!#REF!,[197]ORT!#REF!,[197]ORT!#REF!,[197]ORT!#REF!,[197]ORT!#REF!,[197]ORT!#REF!,[197]ORT!#REF!,[197]ORT!#REF!,[197]ORT!#REF!</definedName>
    <definedName name="Sheet34Rg1" localSheetId="2">[197]ORT!#REF!,[197]ORT!#REF!,[197]ORT!#REF!,[197]ORT!#REF!,[197]ORT!#REF!,[197]ORT!#REF!,[197]ORT!#REF!,[197]ORT!#REF!,[197]ORT!#REF!,[197]ORT!#REF!,[197]ORT!#REF!,[197]ORT!#REF!,[197]ORT!#REF!,[197]ORT!#REF!,[197]ORT!#REF!,[197]ORT!#REF!,[197]ORT!#REF!</definedName>
    <definedName name="Sheet34Rg1" localSheetId="1">[197]ORT!#REF!,[197]ORT!#REF!,[197]ORT!#REF!,[197]ORT!#REF!,[197]ORT!#REF!,[197]ORT!#REF!,[197]ORT!#REF!,[197]ORT!#REF!,[197]ORT!#REF!,[197]ORT!#REF!,[197]ORT!#REF!,[197]ORT!#REF!,[197]ORT!#REF!,[197]ORT!#REF!,[197]ORT!#REF!,[197]ORT!#REF!,[197]ORT!#REF!</definedName>
    <definedName name="Sheet34Rg1">[197]ORT!#REF!,[197]ORT!#REF!,[197]ORT!#REF!,[197]ORT!#REF!,[197]ORT!#REF!,[197]ORT!#REF!,[197]ORT!#REF!,[197]ORT!#REF!,[197]ORT!#REF!,[197]ORT!#REF!,[197]ORT!#REF!,[197]ORT!#REF!,[197]ORT!#REF!,[197]ORT!#REF!,[197]ORT!#REF!,[197]ORT!#REF!,[197]ORT!#REF!</definedName>
    <definedName name="Sheet34Rg2" localSheetId="3">[197]ORT!#REF!,[197]ORT!#REF!,[197]ORT!#REF!,[197]ORT!#REF!,[197]ORT!#REF!,[197]ORT!#REF!,[197]ORT!#REF!,[197]ORT!#REF!,[197]ORT!#REF!,[197]ORT!#REF!,[197]ORT!#REF!,[197]ORT!#REF!,[197]ORT!#REF!,[197]ORT!#REF!,[197]ORT!#REF!,[197]ORT!#REF!,[197]ORT!#REF!</definedName>
    <definedName name="Sheet34Rg2" localSheetId="2">[197]ORT!#REF!,[197]ORT!#REF!,[197]ORT!#REF!,[197]ORT!#REF!,[197]ORT!#REF!,[197]ORT!#REF!,[197]ORT!#REF!,[197]ORT!#REF!,[197]ORT!#REF!,[197]ORT!#REF!,[197]ORT!#REF!,[197]ORT!#REF!,[197]ORT!#REF!,[197]ORT!#REF!,[197]ORT!#REF!,[197]ORT!#REF!,[197]ORT!#REF!</definedName>
    <definedName name="Sheet34Rg2" localSheetId="1">[197]ORT!#REF!,[197]ORT!#REF!,[197]ORT!#REF!,[197]ORT!#REF!,[197]ORT!#REF!,[197]ORT!#REF!,[197]ORT!#REF!,[197]ORT!#REF!,[197]ORT!#REF!,[197]ORT!#REF!,[197]ORT!#REF!,[197]ORT!#REF!,[197]ORT!#REF!,[197]ORT!#REF!,[197]ORT!#REF!,[197]ORT!#REF!,[197]ORT!#REF!</definedName>
    <definedName name="Sheet34Rg2">[197]ORT!#REF!,[197]ORT!#REF!,[197]ORT!#REF!,[197]ORT!#REF!,[197]ORT!#REF!,[197]ORT!#REF!,[197]ORT!#REF!,[197]ORT!#REF!,[197]ORT!#REF!,[197]ORT!#REF!,[197]ORT!#REF!,[197]ORT!#REF!,[197]ORT!#REF!,[197]ORT!#REF!,[197]ORT!#REF!,[197]ORT!#REF!,[197]ORT!#REF!</definedName>
    <definedName name="Sheet34Rg3" localSheetId="3">[197]ORT!#REF!,[197]ORT!#REF!,[197]ORT!#REF!,[197]ORT!#REF!,[197]ORT!#REF!,[197]ORT!#REF!,[197]ORT!#REF!,[197]ORT!#REF!,[197]ORT!#REF!,[197]ORT!#REF!,[197]ORT!#REF!,[197]ORT!#REF!,[197]ORT!#REF!,[197]ORT!#REF!,[197]ORT!#REF!,[197]ORT!#REF!,[197]ORT!#REF!</definedName>
    <definedName name="Sheet34Rg3" localSheetId="2">[197]ORT!#REF!,[197]ORT!#REF!,[197]ORT!#REF!,[197]ORT!#REF!,[197]ORT!#REF!,[197]ORT!#REF!,[197]ORT!#REF!,[197]ORT!#REF!,[197]ORT!#REF!,[197]ORT!#REF!,[197]ORT!#REF!,[197]ORT!#REF!,[197]ORT!#REF!,[197]ORT!#REF!,[197]ORT!#REF!,[197]ORT!#REF!,[197]ORT!#REF!</definedName>
    <definedName name="Sheet34Rg3" localSheetId="1">[197]ORT!#REF!,[197]ORT!#REF!,[197]ORT!#REF!,[197]ORT!#REF!,[197]ORT!#REF!,[197]ORT!#REF!,[197]ORT!#REF!,[197]ORT!#REF!,[197]ORT!#REF!,[197]ORT!#REF!,[197]ORT!#REF!,[197]ORT!#REF!,[197]ORT!#REF!,[197]ORT!#REF!,[197]ORT!#REF!,[197]ORT!#REF!,[197]ORT!#REF!</definedName>
    <definedName name="Sheet34Rg3">[197]ORT!#REF!,[197]ORT!#REF!,[197]ORT!#REF!,[197]ORT!#REF!,[197]ORT!#REF!,[197]ORT!#REF!,[197]ORT!#REF!,[197]ORT!#REF!,[197]ORT!#REF!,[197]ORT!#REF!,[197]ORT!#REF!,[197]ORT!#REF!,[197]ORT!#REF!,[197]ORT!#REF!,[197]ORT!#REF!,[197]ORT!#REF!,[197]ORT!#REF!</definedName>
    <definedName name="Sheet35Rg2" localSheetId="3">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</definedName>
    <definedName name="Sheet35Rg2" localSheetId="2">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</definedName>
    <definedName name="Sheet35Rg2" localSheetId="1">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</definedName>
    <definedName name="Sheet35Rg2">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,[198]ORT!#REF!</definedName>
    <definedName name="Sheet37Rg1" localSheetId="3">#REF!,#REF!,#REF!,#REF!,#REF!,#REF!,#REF!,#REF!,#REF!,#REF!,#REF!,#REF!,#REF!</definedName>
    <definedName name="Sheet37Rg1" localSheetId="2">#REF!,#REF!,#REF!,#REF!,#REF!,#REF!,#REF!,#REF!,#REF!,#REF!,#REF!,#REF!,#REF!</definedName>
    <definedName name="Sheet37Rg1" localSheetId="1">#REF!,#REF!,#REF!,#REF!,#REF!,#REF!,#REF!,#REF!,#REF!,#REF!,#REF!,#REF!,#REF!</definedName>
    <definedName name="Sheet37Rg1">#REF!,#REF!,#REF!,#REF!,#REF!,#REF!,#REF!,#REF!,#REF!,#REF!,#REF!,#REF!,#REF!</definedName>
    <definedName name="Sheet37Rg2" localSheetId="3">#REF!,#REF!,#REF!,#REF!,#REF!,#REF!,#REF!,#REF!,#REF!,#REF!,#REF!,#REF!,#REF!</definedName>
    <definedName name="Sheet37Rg2" localSheetId="2">#REF!,#REF!,#REF!,#REF!,#REF!,#REF!,#REF!,#REF!,#REF!,#REF!,#REF!,#REF!,#REF!</definedName>
    <definedName name="Sheet37Rg2" localSheetId="1">#REF!,#REF!,#REF!,#REF!,#REF!,#REF!,#REF!,#REF!,#REF!,#REF!,#REF!,#REF!,#REF!</definedName>
    <definedName name="Sheet37Rg2">#REF!,#REF!,#REF!,#REF!,#REF!,#REF!,#REF!,#REF!,#REF!,#REF!,#REF!,#REF!,#REF!</definedName>
    <definedName name="Sheet37Rg3" localSheetId="3">#REF!,#REF!,#REF!,#REF!,#REF!,#REF!,#REF!,#REF!,#REF!,#REF!,#REF!,#REF!,#REF!</definedName>
    <definedName name="Sheet37Rg3" localSheetId="2">#REF!,#REF!,#REF!,#REF!,#REF!,#REF!,#REF!,#REF!,#REF!,#REF!,#REF!,#REF!,#REF!</definedName>
    <definedName name="Sheet37Rg3" localSheetId="1">#REF!,#REF!,#REF!,#REF!,#REF!,#REF!,#REF!,#REF!,#REF!,#REF!,#REF!,#REF!,#REF!</definedName>
    <definedName name="Sheet37Rg3">#REF!,#REF!,#REF!,#REF!,#REF!,#REF!,#REF!,#REF!,#REF!,#REF!,#REF!,#REF!,#REF!</definedName>
    <definedName name="Sheet37Rg4" localSheetId="3">#REF!,#REF!,#REF!,#REF!,#REF!,#REF!,#REF!,#REF!,#REF!,#REF!,#REF!,#REF!,#REF!,#REF!,#REF!,#REF!,#REF!,#REF!,#REF!,#REF!,#REF!,#REF!,#REF!</definedName>
    <definedName name="Sheet37Rg4" localSheetId="2">#REF!,#REF!,#REF!,#REF!,#REF!,#REF!,#REF!,#REF!,#REF!,#REF!,#REF!,#REF!,#REF!,#REF!,#REF!,#REF!,#REF!,#REF!,#REF!,#REF!,#REF!,#REF!,#REF!</definedName>
    <definedName name="Sheet37Rg4" localSheetId="1">#REF!,#REF!,#REF!,#REF!,#REF!,#REF!,#REF!,#REF!,#REF!,#REF!,#REF!,#REF!,#REF!,#REF!,#REF!,#REF!,#REF!,#REF!,#REF!,#REF!,#REF!,#REF!,#REF!</definedName>
    <definedName name="Sheet37Rg4">#REF!,#REF!,#REF!,#REF!,#REF!,#REF!,#REF!,#REF!,#REF!,#REF!,#REF!,#REF!,#REF!,#REF!,#REF!,#REF!,#REF!,#REF!,#REF!,#REF!,#REF!,#REF!,#REF!</definedName>
    <definedName name="Sheet37Rg5" localSheetId="3">#REF!,#REF!,#REF!,#REF!,#REF!,#REF!,#REF!,#REF!,#REF!,#REF!,#REF!,#REF!,#REF!,#REF!,#REF!,#REF!,#REF!,#REF!,#REF!,#REF!,#REF!,#REF!,#REF!</definedName>
    <definedName name="Sheet37Rg5" localSheetId="2">#REF!,#REF!,#REF!,#REF!,#REF!,#REF!,#REF!,#REF!,#REF!,#REF!,#REF!,#REF!,#REF!,#REF!,#REF!,#REF!,#REF!,#REF!,#REF!,#REF!,#REF!,#REF!,#REF!</definedName>
    <definedName name="Sheet37Rg5" localSheetId="1">#REF!,#REF!,#REF!,#REF!,#REF!,#REF!,#REF!,#REF!,#REF!,#REF!,#REF!,#REF!,#REF!,#REF!,#REF!,#REF!,#REF!,#REF!,#REF!,#REF!,#REF!,#REF!,#REF!</definedName>
    <definedName name="Sheet37Rg5">#REF!,#REF!,#REF!,#REF!,#REF!,#REF!,#REF!,#REF!,#REF!,#REF!,#REF!,#REF!,#REF!,#REF!,#REF!,#REF!,#REF!,#REF!,#REF!,#REF!,#REF!,#REF!,#REF!</definedName>
    <definedName name="Sheet37Rg6" localSheetId="3">#REF!,#REF!,#REF!,#REF!,#REF!,#REF!,#REF!,#REF!,#REF!,#REF!,#REF!,#REF!,#REF!,#REF!,#REF!,#REF!,#REF!,#REF!,#REF!,#REF!,#REF!,#REF!,#REF!</definedName>
    <definedName name="Sheet37Rg6" localSheetId="2">#REF!,#REF!,#REF!,#REF!,#REF!,#REF!,#REF!,#REF!,#REF!,#REF!,#REF!,#REF!,#REF!,#REF!,#REF!,#REF!,#REF!,#REF!,#REF!,#REF!,#REF!,#REF!,#REF!</definedName>
    <definedName name="Sheet37Rg6" localSheetId="1">#REF!,#REF!,#REF!,#REF!,#REF!,#REF!,#REF!,#REF!,#REF!,#REF!,#REF!,#REF!,#REF!,#REF!,#REF!,#REF!,#REF!,#REF!,#REF!,#REF!,#REF!,#REF!,#REF!</definedName>
    <definedName name="Sheet37Rg6">#REF!,#REF!,#REF!,#REF!,#REF!,#REF!,#REF!,#REF!,#REF!,#REF!,#REF!,#REF!,#REF!,#REF!,#REF!,#REF!,#REF!,#REF!,#REF!,#REF!,#REF!,#REF!,#REF!</definedName>
    <definedName name="Sheet38Rg1" localSheetId="3">#REF!,#REF!,#REF!,#REF!,#REF!,#REF!,#REF!,#REF!,#REF!,#REF!,#REF!,#REF!</definedName>
    <definedName name="Sheet38Rg1" localSheetId="2">#REF!,#REF!,#REF!,#REF!,#REF!,#REF!,#REF!,#REF!,#REF!,#REF!,#REF!,#REF!</definedName>
    <definedName name="Sheet38Rg1" localSheetId="1">#REF!,#REF!,#REF!,#REF!,#REF!,#REF!,#REF!,#REF!,#REF!,#REF!,#REF!,#REF!</definedName>
    <definedName name="Sheet38Rg1">#REF!,#REF!,#REF!,#REF!,#REF!,#REF!,#REF!,#REF!,#REF!,#REF!,#REF!,#REF!</definedName>
    <definedName name="Sheet38Rg2" localSheetId="3">#REF!,#REF!,#REF!,#REF!,#REF!,#REF!,#REF!,#REF!,#REF!,#REF!,#REF!,#REF!</definedName>
    <definedName name="Sheet38Rg2" localSheetId="2">#REF!,#REF!,#REF!,#REF!,#REF!,#REF!,#REF!,#REF!,#REF!,#REF!,#REF!,#REF!</definedName>
    <definedName name="Sheet38Rg2" localSheetId="1">#REF!,#REF!,#REF!,#REF!,#REF!,#REF!,#REF!,#REF!,#REF!,#REF!,#REF!,#REF!</definedName>
    <definedName name="Sheet38Rg2">#REF!,#REF!,#REF!,#REF!,#REF!,#REF!,#REF!,#REF!,#REF!,#REF!,#REF!,#REF!</definedName>
    <definedName name="Sheet38Rg3" localSheetId="3">#REF!,#REF!,#REF!,#REF!,#REF!,#REF!,#REF!,#REF!,#REF!,#REF!,#REF!,#REF!</definedName>
    <definedName name="Sheet38Rg3" localSheetId="2">#REF!,#REF!,#REF!,#REF!,#REF!,#REF!,#REF!,#REF!,#REF!,#REF!,#REF!,#REF!</definedName>
    <definedName name="Sheet38Rg3" localSheetId="1">#REF!,#REF!,#REF!,#REF!,#REF!,#REF!,#REF!,#REF!,#REF!,#REF!,#REF!,#REF!</definedName>
    <definedName name="Sheet38Rg3">#REF!,#REF!,#REF!,#REF!,#REF!,#REF!,#REF!,#REF!,#REF!,#REF!,#REF!,#REF!</definedName>
    <definedName name="Sheet38Rg4" localSheetId="3">#REF!,#REF!,#REF!,#REF!,#REF!,#REF!,#REF!,#REF!,#REF!,#REF!,#REF!,#REF!</definedName>
    <definedName name="Sheet38Rg4" localSheetId="2">#REF!,#REF!,#REF!,#REF!,#REF!,#REF!,#REF!,#REF!,#REF!,#REF!,#REF!,#REF!</definedName>
    <definedName name="Sheet38Rg4" localSheetId="1">#REF!,#REF!,#REF!,#REF!,#REF!,#REF!,#REF!,#REF!,#REF!,#REF!,#REF!,#REF!</definedName>
    <definedName name="Sheet38Rg4">#REF!,#REF!,#REF!,#REF!,#REF!,#REF!,#REF!,#REF!,#REF!,#REF!,#REF!,#REF!</definedName>
    <definedName name="Sheet38Rg5" localSheetId="3">#REF!,#REF!,#REF!,#REF!,#REF!,#REF!,#REF!,#REF!,#REF!,#REF!,#REF!,#REF!</definedName>
    <definedName name="Sheet38Rg5" localSheetId="2">#REF!,#REF!,#REF!,#REF!,#REF!,#REF!,#REF!,#REF!,#REF!,#REF!,#REF!,#REF!</definedName>
    <definedName name="Sheet38Rg5" localSheetId="1">#REF!,#REF!,#REF!,#REF!,#REF!,#REF!,#REF!,#REF!,#REF!,#REF!,#REF!,#REF!</definedName>
    <definedName name="Sheet38Rg5">#REF!,#REF!,#REF!,#REF!,#REF!,#REF!,#REF!,#REF!,#REF!,#REF!,#REF!,#REF!</definedName>
    <definedName name="Sheet38Rg6" localSheetId="3">#REF!,#REF!,#REF!,#REF!,#REF!,#REF!,#REF!,#REF!,#REF!,#REF!,#REF!,#REF!</definedName>
    <definedName name="Sheet38Rg6" localSheetId="2">#REF!,#REF!,#REF!,#REF!,#REF!,#REF!,#REF!,#REF!,#REF!,#REF!,#REF!,#REF!</definedName>
    <definedName name="Sheet38Rg6" localSheetId="1">#REF!,#REF!,#REF!,#REF!,#REF!,#REF!,#REF!,#REF!,#REF!,#REF!,#REF!,#REF!</definedName>
    <definedName name="Sheet38Rg6">#REF!,#REF!,#REF!,#REF!,#REF!,#REF!,#REF!,#REF!,#REF!,#REF!,#REF!,#REF!</definedName>
    <definedName name="Sheet39Rg1" localSheetId="3">[199]ORT!#REF!,[199]ORT!#REF!,[199]ORT!#REF!,[199]ORT!#REF!,[199]ORT!#REF!,[199]ORT!#REF!</definedName>
    <definedName name="Sheet39Rg1" localSheetId="2">[199]ORT!#REF!,[199]ORT!#REF!,[199]ORT!#REF!,[199]ORT!#REF!,[199]ORT!#REF!,[199]ORT!#REF!</definedName>
    <definedName name="Sheet39Rg1" localSheetId="1">[199]ORT!#REF!,[199]ORT!#REF!,[199]ORT!#REF!,[199]ORT!#REF!,[199]ORT!#REF!,[199]ORT!#REF!</definedName>
    <definedName name="Sheet39Rg1">[199]ORT!#REF!,[199]ORT!#REF!,[199]ORT!#REF!,[199]ORT!#REF!,[199]ORT!#REF!,[199]ORT!#REF!</definedName>
    <definedName name="Sheet39Rg2" localSheetId="3">[199]ORT!#REF!,[199]ORT!#REF!,[199]ORT!#REF!,[199]ORT!#REF!,[199]ORT!#REF!,[199]ORT!#REF!</definedName>
    <definedName name="Sheet39Rg2" localSheetId="2">[199]ORT!#REF!,[199]ORT!#REF!,[199]ORT!#REF!,[199]ORT!#REF!,[199]ORT!#REF!,[199]ORT!#REF!</definedName>
    <definedName name="Sheet39Rg2" localSheetId="1">[199]ORT!#REF!,[199]ORT!#REF!,[199]ORT!#REF!,[199]ORT!#REF!,[199]ORT!#REF!,[199]ORT!#REF!</definedName>
    <definedName name="Sheet39Rg2">[199]ORT!#REF!,[199]ORT!#REF!,[199]ORT!#REF!,[199]ORT!#REF!,[199]ORT!#REF!,[199]ORT!#REF!</definedName>
    <definedName name="Sheet39Rg3" localSheetId="3">[199]ORT!#REF!,[199]ORT!#REF!,[199]ORT!#REF!,[199]ORT!#REF!,[199]ORT!#REF!,[199]ORT!#REF!</definedName>
    <definedName name="Sheet39Rg3" localSheetId="2">[199]ORT!#REF!,[199]ORT!#REF!,[199]ORT!#REF!,[199]ORT!#REF!,[199]ORT!#REF!,[199]ORT!#REF!</definedName>
    <definedName name="Sheet39Rg3" localSheetId="1">[199]ORT!#REF!,[199]ORT!#REF!,[199]ORT!#REF!,[199]ORT!#REF!,[199]ORT!#REF!,[199]ORT!#REF!</definedName>
    <definedName name="Sheet39Rg3">[199]ORT!#REF!,[199]ORT!#REF!,[199]ORT!#REF!,[199]ORT!#REF!,[199]ORT!#REF!,[199]ORT!#REF!</definedName>
    <definedName name="Sheet39Rg4" localSheetId="3">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</definedName>
    <definedName name="Sheet39Rg4" localSheetId="2">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</definedName>
    <definedName name="Sheet39Rg4" localSheetId="1">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</definedName>
    <definedName name="Sheet39Rg4">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</definedName>
    <definedName name="Sheet39Rg5" localSheetId="3">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</definedName>
    <definedName name="Sheet39Rg5" localSheetId="2">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</definedName>
    <definedName name="Sheet39Rg5" localSheetId="1">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</definedName>
    <definedName name="Sheet39Rg5">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</definedName>
    <definedName name="Sheet39Rg6" localSheetId="3">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</definedName>
    <definedName name="Sheet39Rg6" localSheetId="2">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</definedName>
    <definedName name="Sheet39Rg6" localSheetId="1">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</definedName>
    <definedName name="Sheet39Rg6">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,[199]ORT!#REF!</definedName>
    <definedName name="Sheet3Rg1">'[195]REN TV'!$AI$10,'[195]REN TV'!$AI$11,'[195]REN TV'!$AI$12,'[195]REN TV'!$AI$13,'[195]REN TV'!$AI$14,'[195]REN TV'!$AI$15,'[195]REN TV'!$AI$16,'[195]REN TV'!$AI$17,'[195]REN TV'!$AI$18,'[195]REN TV'!$AI$19,'[195]REN TV'!$AI$20,'[195]REN TV'!$AI$21,'[195]REN TV'!$AI$22,'[195]REN TV'!$AI$23,'[195]REN TV'!$AI$24,'[195]REN TV'!$AI$25,'[195]REN TV'!$AI$26,'[195]REN TV'!$AI$27,'[195]REN TV'!$AI$28,'[195]REN TV'!$AI$29,'[195]REN TV'!$AI$30</definedName>
    <definedName name="Sheet3Rg2" localSheetId="3">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</definedName>
    <definedName name="Sheet3Rg2" localSheetId="2">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</definedName>
    <definedName name="Sheet3Rg2" localSheetId="1">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</definedName>
    <definedName name="Sheet3Rg2">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</definedName>
    <definedName name="Sheet3Rg3" localSheetId="3">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</definedName>
    <definedName name="Sheet3Rg3" localSheetId="2">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</definedName>
    <definedName name="Sheet3Rg3" localSheetId="1">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</definedName>
    <definedName name="Sheet3Rg3">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TV'!#REF!,'[195]REN TV'!#REF!</definedName>
    <definedName name="Sheet3Rg4" localSheetId="3">#REF!,#REF!,#REF!,#REF!,#REF!,#REF!,#REF!,#REF!</definedName>
    <definedName name="Sheet3Rg4" localSheetId="2">#REF!,#REF!,#REF!,#REF!,#REF!,#REF!,#REF!,#REF!</definedName>
    <definedName name="Sheet3Rg4" localSheetId="1">#REF!,#REF!,#REF!,#REF!,#REF!,#REF!,#REF!,#REF!</definedName>
    <definedName name="Sheet3Rg4">#REF!,#REF!,#REF!,#REF!,#REF!,#REF!,#REF!,#REF!</definedName>
    <definedName name="Sheet3Rg5" localSheetId="3">#REF!,#REF!,#REF!,#REF!,#REF!,#REF!,#REF!,#REF!</definedName>
    <definedName name="Sheet3Rg5" localSheetId="2">#REF!,#REF!,#REF!,#REF!,#REF!,#REF!,#REF!,#REF!</definedName>
    <definedName name="Sheet3Rg5" localSheetId="1">#REF!,#REF!,#REF!,#REF!,#REF!,#REF!,#REF!,#REF!</definedName>
    <definedName name="Sheet3Rg5">#REF!,#REF!,#REF!,#REF!,#REF!,#REF!,#REF!,#REF!</definedName>
    <definedName name="Sheet3Rg6" localSheetId="3">#REF!,#REF!,#REF!,#REF!,#REF!,#REF!,#REF!,#REF!</definedName>
    <definedName name="Sheet3Rg6" localSheetId="2">#REF!,#REF!,#REF!,#REF!,#REF!,#REF!,#REF!,#REF!</definedName>
    <definedName name="Sheet3Rg6" localSheetId="1">#REF!,#REF!,#REF!,#REF!,#REF!,#REF!,#REF!,#REF!</definedName>
    <definedName name="Sheet3Rg6">#REF!,#REF!,#REF!,#REF!,#REF!,#REF!,#REF!,#REF!</definedName>
    <definedName name="Sheet40Rg1" localSheetId="3">[200]RTR!#REF!,[200]RTR!#REF!,[200]RTR!#REF!,[200]RTR!#REF!,[200]RTR!#REF!,[200]RTR!#REF!,[200]RTR!#REF!,[200]RTR!#REF!,[200]RTR!#REF!,[200]RTR!#REF!,[200]RTR!#REF!,[200]RTR!#REF!,[200]RTR!#REF!,[200]RTR!#REF!,[200]RTR!#REF!,[200]RTR!#REF!</definedName>
    <definedName name="Sheet40Rg1" localSheetId="2">[200]RTR!#REF!,[200]RTR!#REF!,[200]RTR!#REF!,[200]RTR!#REF!,[200]RTR!#REF!,[200]RTR!#REF!,[200]RTR!#REF!,[200]RTR!#REF!,[200]RTR!#REF!,[200]RTR!#REF!,[200]RTR!#REF!,[200]RTR!#REF!,[200]RTR!#REF!,[200]RTR!#REF!,[200]RTR!#REF!,[200]RTR!#REF!</definedName>
    <definedName name="Sheet40Rg1" localSheetId="1">[200]RTR!#REF!,[200]RTR!#REF!,[200]RTR!#REF!,[200]RTR!#REF!,[200]RTR!#REF!,[200]RTR!#REF!,[200]RTR!#REF!,[200]RTR!#REF!,[200]RTR!#REF!,[200]RTR!#REF!,[200]RTR!#REF!,[200]RTR!#REF!,[200]RTR!#REF!,[200]RTR!#REF!,[200]RTR!#REF!,[200]RTR!#REF!</definedName>
    <definedName name="Sheet40Rg1">[200]RTR!#REF!,[200]RTR!#REF!,[200]RTR!#REF!,[200]RTR!#REF!,[200]RTR!#REF!,[200]RTR!#REF!,[200]RTR!#REF!,[200]RTR!#REF!,[200]RTR!#REF!,[200]RTR!#REF!,[200]RTR!#REF!,[200]RTR!#REF!,[200]RTR!#REF!,[200]RTR!#REF!,[200]RTR!#REF!,[200]RTR!#REF!</definedName>
    <definedName name="Sheet40Rg2" localSheetId="3">[200]RTR!#REF!,[200]RTR!#REF!,[200]RTR!#REF!,[200]RTR!#REF!,[200]RTR!#REF!,[200]RTR!#REF!,[200]RTR!#REF!,[200]RTR!#REF!,[200]RTR!#REF!,[200]RTR!#REF!,[200]RTR!#REF!,[200]RTR!#REF!,[200]RTR!#REF!,[200]RTR!#REF!,[200]RTR!#REF!,[200]RTR!#REF!</definedName>
    <definedName name="Sheet40Rg2" localSheetId="2">[200]RTR!#REF!,[200]RTR!#REF!,[200]RTR!#REF!,[200]RTR!#REF!,[200]RTR!#REF!,[200]RTR!#REF!,[200]RTR!#REF!,[200]RTR!#REF!,[200]RTR!#REF!,[200]RTR!#REF!,[200]RTR!#REF!,[200]RTR!#REF!,[200]RTR!#REF!,[200]RTR!#REF!,[200]RTR!#REF!,[200]RTR!#REF!</definedName>
    <definedName name="Sheet40Rg2" localSheetId="1">[200]RTR!#REF!,[200]RTR!#REF!,[200]RTR!#REF!,[200]RTR!#REF!,[200]RTR!#REF!,[200]RTR!#REF!,[200]RTR!#REF!,[200]RTR!#REF!,[200]RTR!#REF!,[200]RTR!#REF!,[200]RTR!#REF!,[200]RTR!#REF!,[200]RTR!#REF!,[200]RTR!#REF!,[200]RTR!#REF!,[200]RTR!#REF!</definedName>
    <definedName name="Sheet40Rg2">[200]RTR!#REF!,[200]RTR!#REF!,[200]RTR!#REF!,[200]RTR!#REF!,[200]RTR!#REF!,[200]RTR!#REF!,[200]RTR!#REF!,[200]RTR!#REF!,[200]RTR!#REF!,[200]RTR!#REF!,[200]RTR!#REF!,[200]RTR!#REF!,[200]RTR!#REF!,[200]RTR!#REF!,[200]RTR!#REF!,[200]RTR!#REF!</definedName>
    <definedName name="Sheet40Rg3" localSheetId="3">[200]RTR!#REF!,[200]RTR!#REF!,[200]RTR!#REF!,[200]RTR!#REF!,[200]RTR!#REF!,[200]RTR!#REF!,[200]RTR!#REF!,[200]RTR!#REF!,[200]RTR!#REF!,[200]RTR!#REF!,[200]RTR!#REF!,[200]RTR!#REF!,[200]RTR!#REF!,[200]RTR!#REF!,[200]RTR!#REF!,[200]RTR!#REF!</definedName>
    <definedName name="Sheet40Rg3" localSheetId="2">[200]RTR!#REF!,[200]RTR!#REF!,[200]RTR!#REF!,[200]RTR!#REF!,[200]RTR!#REF!,[200]RTR!#REF!,[200]RTR!#REF!,[200]RTR!#REF!,[200]RTR!#REF!,[200]RTR!#REF!,[200]RTR!#REF!,[200]RTR!#REF!,[200]RTR!#REF!,[200]RTR!#REF!,[200]RTR!#REF!,[200]RTR!#REF!</definedName>
    <definedName name="Sheet40Rg3" localSheetId="1">[200]RTR!#REF!,[200]RTR!#REF!,[200]RTR!#REF!,[200]RTR!#REF!,[200]RTR!#REF!,[200]RTR!#REF!,[200]RTR!#REF!,[200]RTR!#REF!,[200]RTR!#REF!,[200]RTR!#REF!,[200]RTR!#REF!,[200]RTR!#REF!,[200]RTR!#REF!,[200]RTR!#REF!,[200]RTR!#REF!,[200]RTR!#REF!</definedName>
    <definedName name="Sheet40Rg3">[200]RTR!#REF!,[200]RTR!#REF!,[200]RTR!#REF!,[200]RTR!#REF!,[200]RTR!#REF!,[200]RTR!#REF!,[200]RTR!#REF!,[200]RTR!#REF!,[200]RTR!#REF!,[200]RTR!#REF!,[200]RTR!#REF!,[200]RTR!#REF!,[200]RTR!#REF!,[200]RTR!#REF!,[200]RTR!#REF!,[200]RTR!#REF!</definedName>
    <definedName name="Sheet44Rg1" localSheetId="3">#REF!,#REF!,#REF!,#REF!,#REF!,#REF!,#REF!,#REF!,#REF!,#REF!,#REF!,#REF!,#REF!,#REF!,#REF!,#REF!,#REF!,#REF!,#REF!,#REF!,#REF!,#REF!,#REF!,#REF!,#REF!,#REF!,#REF!,#REF!,#REF!,#REF!,#REF!,#REF!,#REF!,#REF!,#REF!</definedName>
    <definedName name="Sheet44Rg1" localSheetId="2">#REF!,#REF!,#REF!,#REF!,#REF!,#REF!,#REF!,#REF!,#REF!,#REF!,#REF!,#REF!,#REF!,#REF!,#REF!,#REF!,#REF!,#REF!,#REF!,#REF!,#REF!,#REF!,#REF!,#REF!,#REF!,#REF!,#REF!,#REF!,#REF!,#REF!,#REF!,#REF!,#REF!,#REF!,#REF!</definedName>
    <definedName name="Sheet44Rg1" localSheetId="1">#REF!,#REF!,#REF!,#REF!,#REF!,#REF!,#REF!,#REF!,#REF!,#REF!,#REF!,#REF!,#REF!,#REF!,#REF!,#REF!,#REF!,#REF!,#REF!,#REF!,#REF!,#REF!,#REF!,#REF!,#REF!,#REF!,#REF!,#REF!,#REF!,#REF!,#REF!,#REF!,#REF!,#REF!,#REF!</definedName>
    <definedName name="Sheet44Rg1">#REF!,#REF!,#REF!,#REF!,#REF!,#REF!,#REF!,#REF!,#REF!,#REF!,#REF!,#REF!,#REF!,#REF!,#REF!,#REF!,#REF!,#REF!,#REF!,#REF!,#REF!,#REF!,#REF!,#REF!,#REF!,#REF!,#REF!,#REF!,#REF!,#REF!,#REF!,#REF!,#REF!,#REF!,#REF!</definedName>
    <definedName name="Sheet44Rg2" localSheetId="3">#REF!,#REF!,#REF!,#REF!,#REF!,#REF!,#REF!,#REF!,#REF!,#REF!,#REF!,#REF!,#REF!,#REF!,#REF!,#REF!,#REF!,#REF!,#REF!,#REF!,#REF!,#REF!,#REF!,#REF!,#REF!,#REF!,#REF!,#REF!,#REF!,#REF!,#REF!,#REF!,#REF!,#REF!,#REF!</definedName>
    <definedName name="Sheet44Rg2" localSheetId="2">#REF!,#REF!,#REF!,#REF!,#REF!,#REF!,#REF!,#REF!,#REF!,#REF!,#REF!,#REF!,#REF!,#REF!,#REF!,#REF!,#REF!,#REF!,#REF!,#REF!,#REF!,#REF!,#REF!,#REF!,#REF!,#REF!,#REF!,#REF!,#REF!,#REF!,#REF!,#REF!,#REF!,#REF!,#REF!</definedName>
    <definedName name="Sheet44Rg2" localSheetId="1">#REF!,#REF!,#REF!,#REF!,#REF!,#REF!,#REF!,#REF!,#REF!,#REF!,#REF!,#REF!,#REF!,#REF!,#REF!,#REF!,#REF!,#REF!,#REF!,#REF!,#REF!,#REF!,#REF!,#REF!,#REF!,#REF!,#REF!,#REF!,#REF!,#REF!,#REF!,#REF!,#REF!,#REF!,#REF!</definedName>
    <definedName name="Sheet44Rg2">#REF!,#REF!,#REF!,#REF!,#REF!,#REF!,#REF!,#REF!,#REF!,#REF!,#REF!,#REF!,#REF!,#REF!,#REF!,#REF!,#REF!,#REF!,#REF!,#REF!,#REF!,#REF!,#REF!,#REF!,#REF!,#REF!,#REF!,#REF!,#REF!,#REF!,#REF!,#REF!,#REF!,#REF!,#REF!</definedName>
    <definedName name="Sheet44Rg3" localSheetId="3">#REF!,#REF!,#REF!,#REF!,#REF!,#REF!,#REF!,#REF!,#REF!,#REF!,#REF!,#REF!,#REF!,#REF!,#REF!,#REF!,#REF!,#REF!,#REF!,#REF!,#REF!,#REF!,#REF!,#REF!,#REF!,#REF!,#REF!,#REF!,#REF!,#REF!,#REF!,#REF!,#REF!,#REF!,#REF!</definedName>
    <definedName name="Sheet44Rg3" localSheetId="2">#REF!,#REF!,#REF!,#REF!,#REF!,#REF!,#REF!,#REF!,#REF!,#REF!,#REF!,#REF!,#REF!,#REF!,#REF!,#REF!,#REF!,#REF!,#REF!,#REF!,#REF!,#REF!,#REF!,#REF!,#REF!,#REF!,#REF!,#REF!,#REF!,#REF!,#REF!,#REF!,#REF!,#REF!,#REF!</definedName>
    <definedName name="Sheet44Rg3" localSheetId="1">#REF!,#REF!,#REF!,#REF!,#REF!,#REF!,#REF!,#REF!,#REF!,#REF!,#REF!,#REF!,#REF!,#REF!,#REF!,#REF!,#REF!,#REF!,#REF!,#REF!,#REF!,#REF!,#REF!,#REF!,#REF!,#REF!,#REF!,#REF!,#REF!,#REF!,#REF!,#REF!,#REF!,#REF!,#REF!</definedName>
    <definedName name="Sheet44Rg3">#REF!,#REF!,#REF!,#REF!,#REF!,#REF!,#REF!,#REF!,#REF!,#REF!,#REF!,#REF!,#REF!,#REF!,#REF!,#REF!,#REF!,#REF!,#REF!,#REF!,#REF!,#REF!,#REF!,#REF!,#REF!,#REF!,#REF!,#REF!,#REF!,#REF!,#REF!,#REF!,#REF!,#REF!,#REF!</definedName>
    <definedName name="Sheet44Rg4" localSheetId="3">#REF!,#REF!,#REF!,#REF!,#REF!,#REF!</definedName>
    <definedName name="Sheet44Rg4" localSheetId="2">#REF!,#REF!,#REF!,#REF!,#REF!,#REF!</definedName>
    <definedName name="Sheet44Rg4" localSheetId="1">#REF!,#REF!,#REF!,#REF!,#REF!,#REF!</definedName>
    <definedName name="Sheet44Rg4">#REF!,#REF!,#REF!,#REF!,#REF!,#REF!</definedName>
    <definedName name="Sheet44Rg5" localSheetId="3">#REF!,#REF!,#REF!,#REF!,#REF!,#REF!</definedName>
    <definedName name="Sheet44Rg5" localSheetId="2">#REF!,#REF!,#REF!,#REF!,#REF!,#REF!</definedName>
    <definedName name="Sheet44Rg5" localSheetId="1">#REF!,#REF!,#REF!,#REF!,#REF!,#REF!</definedName>
    <definedName name="Sheet44Rg5">#REF!,#REF!,#REF!,#REF!,#REF!,#REF!</definedName>
    <definedName name="Sheet44Rg6" localSheetId="3">#REF!,#REF!,#REF!,#REF!,#REF!,#REF!</definedName>
    <definedName name="Sheet44Rg6" localSheetId="2">#REF!,#REF!,#REF!,#REF!,#REF!,#REF!</definedName>
    <definedName name="Sheet44Rg6" localSheetId="1">#REF!,#REF!,#REF!,#REF!,#REF!,#REF!</definedName>
    <definedName name="Sheet44Rg6">#REF!,#REF!,#REF!,#REF!,#REF!,#REF!</definedName>
    <definedName name="Sheet44Rg7" localSheetId="3">#REF!,#REF!,#REF!,#REF!,#REF!,#REF!,#REF!,#REF!,#REF!,#REF!,#REF!,#REF!,#REF!,#REF!,#REF!,#REF!,#REF!,#REF!,#REF!,#REF!,#REF!</definedName>
    <definedName name="Sheet44Rg7" localSheetId="2">#REF!,#REF!,#REF!,#REF!,#REF!,#REF!,#REF!,#REF!,#REF!,#REF!,#REF!,#REF!,#REF!,#REF!,#REF!,#REF!,#REF!,#REF!,#REF!,#REF!,#REF!</definedName>
    <definedName name="Sheet44Rg7" localSheetId="1">#REF!,#REF!,#REF!,#REF!,#REF!,#REF!,#REF!,#REF!,#REF!,#REF!,#REF!,#REF!,#REF!,#REF!,#REF!,#REF!,#REF!,#REF!,#REF!,#REF!,#REF!</definedName>
    <definedName name="Sheet44Rg7">#REF!,#REF!,#REF!,#REF!,#REF!,#REF!,#REF!,#REF!,#REF!,#REF!,#REF!,#REF!,#REF!,#REF!,#REF!,#REF!,#REF!,#REF!,#REF!,#REF!,#REF!</definedName>
    <definedName name="Sheet44Rg8" localSheetId="3">#REF!,#REF!,#REF!,#REF!,#REF!,#REF!,#REF!,#REF!,#REF!,#REF!,#REF!,#REF!,#REF!,#REF!,#REF!,#REF!,#REF!,#REF!,#REF!,#REF!,#REF!</definedName>
    <definedName name="Sheet44Rg8" localSheetId="2">#REF!,#REF!,#REF!,#REF!,#REF!,#REF!,#REF!,#REF!,#REF!,#REF!,#REF!,#REF!,#REF!,#REF!,#REF!,#REF!,#REF!,#REF!,#REF!,#REF!,#REF!</definedName>
    <definedName name="Sheet44Rg8" localSheetId="1">#REF!,#REF!,#REF!,#REF!,#REF!,#REF!,#REF!,#REF!,#REF!,#REF!,#REF!,#REF!,#REF!,#REF!,#REF!,#REF!,#REF!,#REF!,#REF!,#REF!,#REF!</definedName>
    <definedName name="Sheet44Rg8">#REF!,#REF!,#REF!,#REF!,#REF!,#REF!,#REF!,#REF!,#REF!,#REF!,#REF!,#REF!,#REF!,#REF!,#REF!,#REF!,#REF!,#REF!,#REF!,#REF!,#REF!</definedName>
    <definedName name="Sheet44Rg9" localSheetId="3">#REF!,#REF!,#REF!,#REF!,#REF!,#REF!,#REF!,#REF!,#REF!,#REF!,#REF!,#REF!,#REF!,#REF!,#REF!,#REF!,#REF!,#REF!,#REF!,#REF!,#REF!</definedName>
    <definedName name="Sheet44Rg9" localSheetId="2">#REF!,#REF!,#REF!,#REF!,#REF!,#REF!,#REF!,#REF!,#REF!,#REF!,#REF!,#REF!,#REF!,#REF!,#REF!,#REF!,#REF!,#REF!,#REF!,#REF!,#REF!</definedName>
    <definedName name="Sheet44Rg9" localSheetId="1">#REF!,#REF!,#REF!,#REF!,#REF!,#REF!,#REF!,#REF!,#REF!,#REF!,#REF!,#REF!,#REF!,#REF!,#REF!,#REF!,#REF!,#REF!,#REF!,#REF!,#REF!</definedName>
    <definedName name="Sheet44Rg9">#REF!,#REF!,#REF!,#REF!,#REF!,#REF!,#REF!,#REF!,#REF!,#REF!,#REF!,#REF!,#REF!,#REF!,#REF!,#REF!,#REF!,#REF!,#REF!,#REF!,#REF!</definedName>
    <definedName name="Sheet46Rg1" localSheetId="3">#REF!,#REF!,#REF!,#REF!,#REF!,#REF!,#REF!,#REF!,#REF!</definedName>
    <definedName name="Sheet46Rg1" localSheetId="2">#REF!,#REF!,#REF!,#REF!,#REF!,#REF!,#REF!,#REF!,#REF!</definedName>
    <definedName name="Sheet46Rg1" localSheetId="1">#REF!,#REF!,#REF!,#REF!,#REF!,#REF!,#REF!,#REF!,#REF!</definedName>
    <definedName name="Sheet46Rg1">#REF!,#REF!,#REF!,#REF!,#REF!,#REF!,#REF!,#REF!,#REF!</definedName>
    <definedName name="Sheet46Rg2" localSheetId="3">#REF!,#REF!,#REF!,#REF!,#REF!,#REF!,#REF!,#REF!,#REF!</definedName>
    <definedName name="Sheet46Rg2" localSheetId="2">#REF!,#REF!,#REF!,#REF!,#REF!,#REF!,#REF!,#REF!,#REF!</definedName>
    <definedName name="Sheet46Rg2" localSheetId="1">#REF!,#REF!,#REF!,#REF!,#REF!,#REF!,#REF!,#REF!,#REF!</definedName>
    <definedName name="Sheet46Rg2">#REF!,#REF!,#REF!,#REF!,#REF!,#REF!,#REF!,#REF!,#REF!</definedName>
    <definedName name="Sheet46Rg3" localSheetId="3">#REF!,#REF!,#REF!,#REF!,#REF!,#REF!,#REF!,#REF!,#REF!</definedName>
    <definedName name="Sheet46Rg3" localSheetId="2">#REF!,#REF!,#REF!,#REF!,#REF!,#REF!,#REF!,#REF!,#REF!</definedName>
    <definedName name="Sheet46Rg3" localSheetId="1">#REF!,#REF!,#REF!,#REF!,#REF!,#REF!,#REF!,#REF!,#REF!</definedName>
    <definedName name="Sheet46Rg3">#REF!,#REF!,#REF!,#REF!,#REF!,#REF!,#REF!,#REF!,#REF!</definedName>
    <definedName name="Sheet4Rg1">[195]RTR!$AI$10,[195]RTR!$AI$11,[195]RTR!$AI$12,[195]RTR!$AI$13,[195]RTR!$AI$14,[195]RTR!$AI$15,[195]RTR!$AI$16,[195]RTR!$AI$17,[195]RTR!$AI$18,[195]RTR!$AI$19,[195]RTR!$AI$20,[195]RTR!$AI$21,[195]RTR!$AI$22</definedName>
    <definedName name="Sheet4Rg10" localSheetId="3">#REF!,#REF!,#REF!,#REF!,#REF!,#REF!,#REF!,#REF!,#REF!,#REF!,#REF!,#REF!,#REF!,#REF!,#REF!,#REF!,#REF!,#REF!,#REF!,#REF!,#REF!,#REF!,#REF!,#REF!,#REF!,#REF!,#REF!,#REF!,#REF!,#REF!,#REF!</definedName>
    <definedName name="Sheet4Rg10" localSheetId="2">#REF!,#REF!,#REF!,#REF!,#REF!,#REF!,#REF!,#REF!,#REF!,#REF!,#REF!,#REF!,#REF!,#REF!,#REF!,#REF!,#REF!,#REF!,#REF!,#REF!,#REF!,#REF!,#REF!,#REF!,#REF!,#REF!,#REF!,#REF!,#REF!,#REF!,#REF!</definedName>
    <definedName name="Sheet4Rg10" localSheetId="1">#REF!,#REF!,#REF!,#REF!,#REF!,#REF!,#REF!,#REF!,#REF!,#REF!,#REF!,#REF!,#REF!,#REF!,#REF!,#REF!,#REF!,#REF!,#REF!,#REF!,#REF!,#REF!,#REF!,#REF!,#REF!,#REF!,#REF!,#REF!,#REF!,#REF!,#REF!</definedName>
    <definedName name="Sheet4Rg10">#REF!,#REF!,#REF!,#REF!,#REF!,#REF!,#REF!,#REF!,#REF!,#REF!,#REF!,#REF!,#REF!,#REF!,#REF!,#REF!,#REF!,#REF!,#REF!,#REF!,#REF!,#REF!,#REF!,#REF!,#REF!,#REF!,#REF!,#REF!,#REF!,#REF!,#REF!</definedName>
    <definedName name="Sheet4Rg11" localSheetId="3">#REF!,#REF!,#REF!,#REF!,#REF!,#REF!,#REF!,#REF!,#REF!,#REF!,#REF!,#REF!,#REF!,#REF!,#REF!,#REF!,#REF!,#REF!,#REF!,#REF!,#REF!,#REF!,#REF!,#REF!,#REF!,#REF!,#REF!,#REF!,#REF!,#REF!,#REF!</definedName>
    <definedName name="Sheet4Rg11" localSheetId="2">#REF!,#REF!,#REF!,#REF!,#REF!,#REF!,#REF!,#REF!,#REF!,#REF!,#REF!,#REF!,#REF!,#REF!,#REF!,#REF!,#REF!,#REF!,#REF!,#REF!,#REF!,#REF!,#REF!,#REF!,#REF!,#REF!,#REF!,#REF!,#REF!,#REF!,#REF!</definedName>
    <definedName name="Sheet4Rg11" localSheetId="1">#REF!,#REF!,#REF!,#REF!,#REF!,#REF!,#REF!,#REF!,#REF!,#REF!,#REF!,#REF!,#REF!,#REF!,#REF!,#REF!,#REF!,#REF!,#REF!,#REF!,#REF!,#REF!,#REF!,#REF!,#REF!,#REF!,#REF!,#REF!,#REF!,#REF!,#REF!</definedName>
    <definedName name="Sheet4Rg11">#REF!,#REF!,#REF!,#REF!,#REF!,#REF!,#REF!,#REF!,#REF!,#REF!,#REF!,#REF!,#REF!,#REF!,#REF!,#REF!,#REF!,#REF!,#REF!,#REF!,#REF!,#REF!,#REF!,#REF!,#REF!,#REF!,#REF!,#REF!,#REF!,#REF!,#REF!</definedName>
    <definedName name="Sheet4Rg12" localSheetId="3">#REF!,#REF!,#REF!,#REF!,#REF!,#REF!,#REF!,#REF!,#REF!,#REF!,#REF!,#REF!,#REF!,#REF!,#REF!,#REF!,#REF!,#REF!,#REF!,#REF!,#REF!,#REF!,#REF!,#REF!,#REF!,#REF!,#REF!,#REF!,#REF!,#REF!,#REF!</definedName>
    <definedName name="Sheet4Rg12" localSheetId="2">#REF!,#REF!,#REF!,#REF!,#REF!,#REF!,#REF!,#REF!,#REF!,#REF!,#REF!,#REF!,#REF!,#REF!,#REF!,#REF!,#REF!,#REF!,#REF!,#REF!,#REF!,#REF!,#REF!,#REF!,#REF!,#REF!,#REF!,#REF!,#REF!,#REF!,#REF!</definedName>
    <definedName name="Sheet4Rg12" localSheetId="1">#REF!,#REF!,#REF!,#REF!,#REF!,#REF!,#REF!,#REF!,#REF!,#REF!,#REF!,#REF!,#REF!,#REF!,#REF!,#REF!,#REF!,#REF!,#REF!,#REF!,#REF!,#REF!,#REF!,#REF!,#REF!,#REF!,#REF!,#REF!,#REF!,#REF!,#REF!</definedName>
    <definedName name="Sheet4Rg12">#REF!,#REF!,#REF!,#REF!,#REF!,#REF!,#REF!,#REF!,#REF!,#REF!,#REF!,#REF!,#REF!,#REF!,#REF!,#REF!,#REF!,#REF!,#REF!,#REF!,#REF!,#REF!,#REF!,#REF!,#REF!,#REF!,#REF!,#REF!,#REF!,#REF!,#REF!</definedName>
    <definedName name="Sheet4Rg13" localSheetId="3">#REF!,#REF!,#REF!,#REF!,#REF!,#REF!,#REF!,#REF!,#REF!</definedName>
    <definedName name="Sheet4Rg13" localSheetId="2">#REF!,#REF!,#REF!,#REF!,#REF!,#REF!,#REF!,#REF!,#REF!</definedName>
    <definedName name="Sheet4Rg13" localSheetId="1">#REF!,#REF!,#REF!,#REF!,#REF!,#REF!,#REF!,#REF!,#REF!</definedName>
    <definedName name="Sheet4Rg13">#REF!,#REF!,#REF!,#REF!,#REF!,#REF!,#REF!,#REF!,#REF!</definedName>
    <definedName name="Sheet4Rg14" localSheetId="3">#REF!,#REF!,#REF!,#REF!,#REF!,#REF!,#REF!,#REF!,#REF!</definedName>
    <definedName name="Sheet4Rg14" localSheetId="2">#REF!,#REF!,#REF!,#REF!,#REF!,#REF!,#REF!,#REF!,#REF!</definedName>
    <definedName name="Sheet4Rg14" localSheetId="1">#REF!,#REF!,#REF!,#REF!,#REF!,#REF!,#REF!,#REF!,#REF!</definedName>
    <definedName name="Sheet4Rg14">#REF!,#REF!,#REF!,#REF!,#REF!,#REF!,#REF!,#REF!,#REF!</definedName>
    <definedName name="Sheet4Rg15" localSheetId="3">#REF!,#REF!,#REF!,#REF!,#REF!,#REF!,#REF!,#REF!,#REF!</definedName>
    <definedName name="Sheet4Rg15" localSheetId="2">#REF!,#REF!,#REF!,#REF!,#REF!,#REF!,#REF!,#REF!,#REF!</definedName>
    <definedName name="Sheet4Rg15" localSheetId="1">#REF!,#REF!,#REF!,#REF!,#REF!,#REF!,#REF!,#REF!,#REF!</definedName>
    <definedName name="Sheet4Rg15">#REF!,#REF!,#REF!,#REF!,#REF!,#REF!,#REF!,#REF!,#REF!</definedName>
    <definedName name="Sheet4Rg16" localSheetId="3">#REF!,#REF!,#REF!,#REF!,#REF!,#REF!,#REF!,#REF!,#REF!,#REF!,#REF!,#REF!,#REF!,#REF!,#REF!,#REF!,#REF!,#REF!,#REF!,#REF!,#REF!,#REF!,#REF!,#REF!,#REF!,#REF!,#REF!</definedName>
    <definedName name="Sheet4Rg16" localSheetId="2">#REF!,#REF!,#REF!,#REF!,#REF!,#REF!,#REF!,#REF!,#REF!,#REF!,#REF!,#REF!,#REF!,#REF!,#REF!,#REF!,#REF!,#REF!,#REF!,#REF!,#REF!,#REF!,#REF!,#REF!,#REF!,#REF!,#REF!</definedName>
    <definedName name="Sheet4Rg16" localSheetId="1">#REF!,#REF!,#REF!,#REF!,#REF!,#REF!,#REF!,#REF!,#REF!,#REF!,#REF!,#REF!,#REF!,#REF!,#REF!,#REF!,#REF!,#REF!,#REF!,#REF!,#REF!,#REF!,#REF!,#REF!,#REF!,#REF!,#REF!</definedName>
    <definedName name="Sheet4Rg16">#REF!,#REF!,#REF!,#REF!,#REF!,#REF!,#REF!,#REF!,#REF!,#REF!,#REF!,#REF!,#REF!,#REF!,#REF!,#REF!,#REF!,#REF!,#REF!,#REF!,#REF!,#REF!,#REF!,#REF!,#REF!,#REF!,#REF!</definedName>
    <definedName name="Sheet4Rg17" localSheetId="3">#REF!,#REF!,#REF!,#REF!,#REF!,#REF!,#REF!,#REF!,#REF!,#REF!,#REF!,#REF!,#REF!,#REF!,#REF!,#REF!,#REF!,#REF!,#REF!,#REF!,#REF!,#REF!,#REF!,#REF!,#REF!,#REF!,#REF!</definedName>
    <definedName name="Sheet4Rg17" localSheetId="2">#REF!,#REF!,#REF!,#REF!,#REF!,#REF!,#REF!,#REF!,#REF!,#REF!,#REF!,#REF!,#REF!,#REF!,#REF!,#REF!,#REF!,#REF!,#REF!,#REF!,#REF!,#REF!,#REF!,#REF!,#REF!,#REF!,#REF!</definedName>
    <definedName name="Sheet4Rg17" localSheetId="1">#REF!,#REF!,#REF!,#REF!,#REF!,#REF!,#REF!,#REF!,#REF!,#REF!,#REF!,#REF!,#REF!,#REF!,#REF!,#REF!,#REF!,#REF!,#REF!,#REF!,#REF!,#REF!,#REF!,#REF!,#REF!,#REF!,#REF!</definedName>
    <definedName name="Sheet4Rg17">#REF!,#REF!,#REF!,#REF!,#REF!,#REF!,#REF!,#REF!,#REF!,#REF!,#REF!,#REF!,#REF!,#REF!,#REF!,#REF!,#REF!,#REF!,#REF!,#REF!,#REF!,#REF!,#REF!,#REF!,#REF!,#REF!,#REF!</definedName>
    <definedName name="Sheet4Rg18" localSheetId="3">#REF!,#REF!,#REF!,#REF!,#REF!,#REF!,#REF!,#REF!,#REF!,#REF!,#REF!,#REF!,#REF!,#REF!,#REF!,#REF!,#REF!,#REF!,#REF!,#REF!,#REF!,#REF!,#REF!,#REF!,#REF!,#REF!,#REF!</definedName>
    <definedName name="Sheet4Rg18" localSheetId="2">#REF!,#REF!,#REF!,#REF!,#REF!,#REF!,#REF!,#REF!,#REF!,#REF!,#REF!,#REF!,#REF!,#REF!,#REF!,#REF!,#REF!,#REF!,#REF!,#REF!,#REF!,#REF!,#REF!,#REF!,#REF!,#REF!,#REF!</definedName>
    <definedName name="Sheet4Rg18" localSheetId="1">#REF!,#REF!,#REF!,#REF!,#REF!,#REF!,#REF!,#REF!,#REF!,#REF!,#REF!,#REF!,#REF!,#REF!,#REF!,#REF!,#REF!,#REF!,#REF!,#REF!,#REF!,#REF!,#REF!,#REF!,#REF!,#REF!,#REF!</definedName>
    <definedName name="Sheet4Rg18">#REF!,#REF!,#REF!,#REF!,#REF!,#REF!,#REF!,#REF!,#REF!,#REF!,#REF!,#REF!,#REF!,#REF!,#REF!,#REF!,#REF!,#REF!,#REF!,#REF!,#REF!,#REF!,#REF!,#REF!,#REF!,#REF!,#REF!</definedName>
    <definedName name="Sheet4Rg2" localSheetId="3">[195]RTR!#REF!,[195]RTR!#REF!,[195]RTR!#REF!,[195]RTR!#REF!,[195]RTR!#REF!,[195]RTR!#REF!,[195]RTR!#REF!,[195]RTR!#REF!,[195]RTR!#REF!,[195]RTR!#REF!,[195]RTR!#REF!,[195]RTR!#REF!,[195]RTR!#REF!</definedName>
    <definedName name="Sheet4Rg2" localSheetId="2">[195]RTR!#REF!,[195]RTR!#REF!,[195]RTR!#REF!,[195]RTR!#REF!,[195]RTR!#REF!,[195]RTR!#REF!,[195]RTR!#REF!,[195]RTR!#REF!,[195]RTR!#REF!,[195]RTR!#REF!,[195]RTR!#REF!,[195]RTR!#REF!,[195]RTR!#REF!</definedName>
    <definedName name="Sheet4Rg2" localSheetId="1">[195]RTR!#REF!,[195]RTR!#REF!,[195]RTR!#REF!,[195]RTR!#REF!,[195]RTR!#REF!,[195]RTR!#REF!,[195]RTR!#REF!,[195]RTR!#REF!,[195]RTR!#REF!,[195]RTR!#REF!,[195]RTR!#REF!,[195]RTR!#REF!,[195]RTR!#REF!</definedName>
    <definedName name="Sheet4Rg2">[195]RTR!#REF!,[195]RTR!#REF!,[195]RTR!#REF!,[195]RTR!#REF!,[195]RTR!#REF!,[195]RTR!#REF!,[195]RTR!#REF!,[195]RTR!#REF!,[195]RTR!#REF!,[195]RTR!#REF!,[195]RTR!#REF!,[195]RTR!#REF!,[195]RTR!#REF!</definedName>
    <definedName name="Sheet4Rg3" localSheetId="3">[195]RTR!#REF!,[195]RTR!#REF!,[195]RTR!#REF!,[195]RTR!#REF!,[195]RTR!#REF!,[195]RTR!#REF!,[195]RTR!#REF!,[195]RTR!#REF!,[195]RTR!#REF!,[195]RTR!#REF!,[195]RTR!#REF!,[195]RTR!#REF!,[195]RTR!#REF!</definedName>
    <definedName name="Sheet4Rg3" localSheetId="2">[195]RTR!#REF!,[195]RTR!#REF!,[195]RTR!#REF!,[195]RTR!#REF!,[195]RTR!#REF!,[195]RTR!#REF!,[195]RTR!#REF!,[195]RTR!#REF!,[195]RTR!#REF!,[195]RTR!#REF!,[195]RTR!#REF!,[195]RTR!#REF!,[195]RTR!#REF!</definedName>
    <definedName name="Sheet4Rg3" localSheetId="1">[195]RTR!#REF!,[195]RTR!#REF!,[195]RTR!#REF!,[195]RTR!#REF!,[195]RTR!#REF!,[195]RTR!#REF!,[195]RTR!#REF!,[195]RTR!#REF!,[195]RTR!#REF!,[195]RTR!#REF!,[195]RTR!#REF!,[195]RTR!#REF!,[195]RTR!#REF!</definedName>
    <definedName name="Sheet4Rg3">[195]RTR!#REF!,[195]RTR!#REF!,[195]RTR!#REF!,[195]RTR!#REF!,[195]RTR!#REF!,[195]RTR!#REF!,[195]RTR!#REF!,[195]RTR!#REF!,[195]RTR!#REF!,[195]RTR!#REF!,[195]RTR!#REF!,[195]RTR!#REF!,[195]RTR!#REF!</definedName>
    <definedName name="Sheet4Rg4" localSheetId="3">#REF!,#REF!,#REF!,#REF!,#REF!,#REF!,#REF!,#REF!,#REF!,#REF!,#REF!,#REF!,#REF!,#REF!,#REF!,#REF!,#REF!,#REF!,#REF!,#REF!,#REF!,#REF!,#REF!,#REF!,#REF!,#REF!,#REF!,#REF!,#REF!,#REF!,#REF!,#REF!</definedName>
    <definedName name="Sheet4Rg4" localSheetId="2">#REF!,#REF!,#REF!,#REF!,#REF!,#REF!,#REF!,#REF!,#REF!,#REF!,#REF!,#REF!,#REF!,#REF!,#REF!,#REF!,#REF!,#REF!,#REF!,#REF!,#REF!,#REF!,#REF!,#REF!,#REF!,#REF!,#REF!,#REF!,#REF!,#REF!,#REF!,#REF!</definedName>
    <definedName name="Sheet4Rg4" localSheetId="1">#REF!,#REF!,#REF!,#REF!,#REF!,#REF!,#REF!,#REF!,#REF!,#REF!,#REF!,#REF!,#REF!,#REF!,#REF!,#REF!,#REF!,#REF!,#REF!,#REF!,#REF!,#REF!,#REF!,#REF!,#REF!,#REF!,#REF!,#REF!,#REF!,#REF!,#REF!,#REF!</definedName>
    <definedName name="Sheet4Rg4">#REF!,#REF!,#REF!,#REF!,#REF!,#REF!,#REF!,#REF!,#REF!,#REF!,#REF!,#REF!,#REF!,#REF!,#REF!,#REF!,#REF!,#REF!,#REF!,#REF!,#REF!,#REF!,#REF!,#REF!,#REF!,#REF!,#REF!,#REF!,#REF!,#REF!,#REF!,#REF!</definedName>
    <definedName name="Sheet4Rg5" localSheetId="3">#REF!,#REF!,#REF!,#REF!,#REF!,#REF!,#REF!,#REF!,#REF!,#REF!,#REF!,#REF!,#REF!,#REF!,#REF!,#REF!,#REF!,#REF!,#REF!,#REF!,#REF!,#REF!,#REF!,#REF!,#REF!,#REF!,#REF!,#REF!,#REF!,#REF!,#REF!,#REF!</definedName>
    <definedName name="Sheet4Rg5" localSheetId="2">#REF!,#REF!,#REF!,#REF!,#REF!,#REF!,#REF!,#REF!,#REF!,#REF!,#REF!,#REF!,#REF!,#REF!,#REF!,#REF!,#REF!,#REF!,#REF!,#REF!,#REF!,#REF!,#REF!,#REF!,#REF!,#REF!,#REF!,#REF!,#REF!,#REF!,#REF!,#REF!</definedName>
    <definedName name="Sheet4Rg5" localSheetId="1">#REF!,#REF!,#REF!,#REF!,#REF!,#REF!,#REF!,#REF!,#REF!,#REF!,#REF!,#REF!,#REF!,#REF!,#REF!,#REF!,#REF!,#REF!,#REF!,#REF!,#REF!,#REF!,#REF!,#REF!,#REF!,#REF!,#REF!,#REF!,#REF!,#REF!,#REF!,#REF!</definedName>
    <definedName name="Sheet4Rg5">#REF!,#REF!,#REF!,#REF!,#REF!,#REF!,#REF!,#REF!,#REF!,#REF!,#REF!,#REF!,#REF!,#REF!,#REF!,#REF!,#REF!,#REF!,#REF!,#REF!,#REF!,#REF!,#REF!,#REF!,#REF!,#REF!,#REF!,#REF!,#REF!,#REF!,#REF!,#REF!</definedName>
    <definedName name="Sheet4Rg6" localSheetId="3">#REF!,#REF!,#REF!,#REF!,#REF!,#REF!,#REF!,#REF!,#REF!,#REF!,#REF!,#REF!,#REF!,#REF!,#REF!,#REF!,#REF!,#REF!,#REF!,#REF!,#REF!,#REF!,#REF!,#REF!,#REF!,#REF!,#REF!,#REF!,#REF!,#REF!,#REF!,#REF!</definedName>
    <definedName name="Sheet4Rg6" localSheetId="2">#REF!,#REF!,#REF!,#REF!,#REF!,#REF!,#REF!,#REF!,#REF!,#REF!,#REF!,#REF!,#REF!,#REF!,#REF!,#REF!,#REF!,#REF!,#REF!,#REF!,#REF!,#REF!,#REF!,#REF!,#REF!,#REF!,#REF!,#REF!,#REF!,#REF!,#REF!,#REF!</definedName>
    <definedName name="Sheet4Rg6" localSheetId="1">#REF!,#REF!,#REF!,#REF!,#REF!,#REF!,#REF!,#REF!,#REF!,#REF!,#REF!,#REF!,#REF!,#REF!,#REF!,#REF!,#REF!,#REF!,#REF!,#REF!,#REF!,#REF!,#REF!,#REF!,#REF!,#REF!,#REF!,#REF!,#REF!,#REF!,#REF!,#REF!</definedName>
    <definedName name="Sheet4Rg6">#REF!,#REF!,#REF!,#REF!,#REF!,#REF!,#REF!,#REF!,#REF!,#REF!,#REF!,#REF!,#REF!,#REF!,#REF!,#REF!,#REF!,#REF!,#REF!,#REF!,#REF!,#REF!,#REF!,#REF!,#REF!,#REF!,#REF!,#REF!,#REF!,#REF!,#REF!,#REF!</definedName>
    <definedName name="Sheet4Rg7" localSheetId="3">#REF!,#REF!,#REF!,#REF!,#REF!,#REF!,#REF!,#REF!,#REF!,#REF!,#REF!,#REF!,#REF!,#REF!,#REF!,#REF!,#REF!,#REF!,#REF!,#REF!,#REF!,#REF!,#REF!,#REF!,#REF!</definedName>
    <definedName name="Sheet4Rg7" localSheetId="2">#REF!,#REF!,#REF!,#REF!,#REF!,#REF!,#REF!,#REF!,#REF!,#REF!,#REF!,#REF!,#REF!,#REF!,#REF!,#REF!,#REF!,#REF!,#REF!,#REF!,#REF!,#REF!,#REF!,#REF!,#REF!</definedName>
    <definedName name="Sheet4Rg7" localSheetId="1">#REF!,#REF!,#REF!,#REF!,#REF!,#REF!,#REF!,#REF!,#REF!,#REF!,#REF!,#REF!,#REF!,#REF!,#REF!,#REF!,#REF!,#REF!,#REF!,#REF!,#REF!,#REF!,#REF!,#REF!,#REF!</definedName>
    <definedName name="Sheet4Rg7">#REF!,#REF!,#REF!,#REF!,#REF!,#REF!,#REF!,#REF!,#REF!,#REF!,#REF!,#REF!,#REF!,#REF!,#REF!,#REF!,#REF!,#REF!,#REF!,#REF!,#REF!,#REF!,#REF!,#REF!,#REF!</definedName>
    <definedName name="Sheet4Rg8" localSheetId="3">#REF!,#REF!,#REF!,#REF!,#REF!,#REF!,#REF!,#REF!,#REF!,#REF!,#REF!,#REF!,#REF!,#REF!,#REF!,#REF!,#REF!,#REF!,#REF!,#REF!,#REF!,#REF!,#REF!,#REF!,#REF!</definedName>
    <definedName name="Sheet4Rg8" localSheetId="2">#REF!,#REF!,#REF!,#REF!,#REF!,#REF!,#REF!,#REF!,#REF!,#REF!,#REF!,#REF!,#REF!,#REF!,#REF!,#REF!,#REF!,#REF!,#REF!,#REF!,#REF!,#REF!,#REF!,#REF!,#REF!</definedName>
    <definedName name="Sheet4Rg8" localSheetId="1">#REF!,#REF!,#REF!,#REF!,#REF!,#REF!,#REF!,#REF!,#REF!,#REF!,#REF!,#REF!,#REF!,#REF!,#REF!,#REF!,#REF!,#REF!,#REF!,#REF!,#REF!,#REF!,#REF!,#REF!,#REF!</definedName>
    <definedName name="Sheet4Rg8">#REF!,#REF!,#REF!,#REF!,#REF!,#REF!,#REF!,#REF!,#REF!,#REF!,#REF!,#REF!,#REF!,#REF!,#REF!,#REF!,#REF!,#REF!,#REF!,#REF!,#REF!,#REF!,#REF!,#REF!,#REF!</definedName>
    <definedName name="Sheet4Rg9" localSheetId="3">#REF!,#REF!,#REF!,#REF!,#REF!,#REF!,#REF!,#REF!,#REF!,#REF!,#REF!,#REF!,#REF!,#REF!,#REF!,#REF!,#REF!,#REF!,#REF!,#REF!,#REF!,#REF!,#REF!,#REF!,#REF!</definedName>
    <definedName name="Sheet4Rg9" localSheetId="2">#REF!,#REF!,#REF!,#REF!,#REF!,#REF!,#REF!,#REF!,#REF!,#REF!,#REF!,#REF!,#REF!,#REF!,#REF!,#REF!,#REF!,#REF!,#REF!,#REF!,#REF!,#REF!,#REF!,#REF!,#REF!</definedName>
    <definedName name="Sheet4Rg9" localSheetId="1">#REF!,#REF!,#REF!,#REF!,#REF!,#REF!,#REF!,#REF!,#REF!,#REF!,#REF!,#REF!,#REF!,#REF!,#REF!,#REF!,#REF!,#REF!,#REF!,#REF!,#REF!,#REF!,#REF!,#REF!,#REF!</definedName>
    <definedName name="Sheet4Rg9">#REF!,#REF!,#REF!,#REF!,#REF!,#REF!,#REF!,#REF!,#REF!,#REF!,#REF!,#REF!,#REF!,#REF!,#REF!,#REF!,#REF!,#REF!,#REF!,#REF!,#REF!,#REF!,#REF!,#REF!,#REF!</definedName>
    <definedName name="Sheet52Rg1" localSheetId="3">#REF!,#REF!,#REF!,#REF!,#REF!,#REF!,#REF!,#REF!,#REF!,#REF!,#REF!,#REF!</definedName>
    <definedName name="Sheet52Rg1" localSheetId="2">#REF!,#REF!,#REF!,#REF!,#REF!,#REF!,#REF!,#REF!,#REF!,#REF!,#REF!,#REF!</definedName>
    <definedName name="Sheet52Rg1" localSheetId="1">#REF!,#REF!,#REF!,#REF!,#REF!,#REF!,#REF!,#REF!,#REF!,#REF!,#REF!,#REF!</definedName>
    <definedName name="Sheet52Rg1">#REF!,#REF!,#REF!,#REF!,#REF!,#REF!,#REF!,#REF!,#REF!,#REF!,#REF!,#REF!</definedName>
    <definedName name="Sheet52Rg2" localSheetId="3">#REF!,#REF!,#REF!,#REF!,#REF!,#REF!,#REF!,#REF!,#REF!,#REF!,#REF!,#REF!</definedName>
    <definedName name="Sheet52Rg2" localSheetId="2">#REF!,#REF!,#REF!,#REF!,#REF!,#REF!,#REF!,#REF!,#REF!,#REF!,#REF!,#REF!</definedName>
    <definedName name="Sheet52Rg2" localSheetId="1">#REF!,#REF!,#REF!,#REF!,#REF!,#REF!,#REF!,#REF!,#REF!,#REF!,#REF!,#REF!</definedName>
    <definedName name="Sheet52Rg2">#REF!,#REF!,#REF!,#REF!,#REF!,#REF!,#REF!,#REF!,#REF!,#REF!,#REF!,#REF!</definedName>
    <definedName name="Sheet52Rg3" localSheetId="3">#REF!,#REF!,#REF!,#REF!,#REF!,#REF!,#REF!,#REF!,#REF!,#REF!,#REF!,#REF!</definedName>
    <definedName name="Sheet52Rg3" localSheetId="2">#REF!,#REF!,#REF!,#REF!,#REF!,#REF!,#REF!,#REF!,#REF!,#REF!,#REF!,#REF!</definedName>
    <definedName name="Sheet52Rg3" localSheetId="1">#REF!,#REF!,#REF!,#REF!,#REF!,#REF!,#REF!,#REF!,#REF!,#REF!,#REF!,#REF!</definedName>
    <definedName name="Sheet52Rg3">#REF!,#REF!,#REF!,#REF!,#REF!,#REF!,#REF!,#REF!,#REF!,#REF!,#REF!,#REF!</definedName>
    <definedName name="Sheet53Rg1" localSheetId="3">[201]ORT!#REF!,[201]ORT!#REF!,[201]ORT!#REF!,[201]ORT!#REF!,[201]ORT!#REF!,[201]ORT!#REF!,[201]ORT!#REF!,[201]ORT!#REF!,[201]ORT!#REF!,[201]ORT!#REF!,[201]ORT!#REF!,[201]ORT!#REF!</definedName>
    <definedName name="Sheet53Rg1" localSheetId="2">[201]ORT!#REF!,[201]ORT!#REF!,[201]ORT!#REF!,[201]ORT!#REF!,[201]ORT!#REF!,[201]ORT!#REF!,[201]ORT!#REF!,[201]ORT!#REF!,[201]ORT!#REF!,[201]ORT!#REF!,[201]ORT!#REF!,[201]ORT!#REF!</definedName>
    <definedName name="Sheet53Rg1" localSheetId="1">[201]ORT!#REF!,[201]ORT!#REF!,[201]ORT!#REF!,[201]ORT!#REF!,[201]ORT!#REF!,[201]ORT!#REF!,[201]ORT!#REF!,[201]ORT!#REF!,[201]ORT!#REF!,[201]ORT!#REF!,[201]ORT!#REF!,[201]ORT!#REF!</definedName>
    <definedName name="Sheet53Rg1">[201]ORT!#REF!,[201]ORT!#REF!,[201]ORT!#REF!,[201]ORT!#REF!,[201]ORT!#REF!,[201]ORT!#REF!,[201]ORT!#REF!,[201]ORT!#REF!,[201]ORT!#REF!,[201]ORT!#REF!,[201]ORT!#REF!,[201]ORT!#REF!</definedName>
    <definedName name="Sheet53Rg2" localSheetId="3">[201]ORT!#REF!,[201]ORT!#REF!,[201]ORT!#REF!,[201]ORT!#REF!,[201]ORT!#REF!,[201]ORT!#REF!,[201]ORT!#REF!,[201]ORT!#REF!,[201]ORT!#REF!,[201]ORT!#REF!,[201]ORT!#REF!,[201]ORT!#REF!</definedName>
    <definedName name="Sheet53Rg2" localSheetId="2">[201]ORT!#REF!,[201]ORT!#REF!,[201]ORT!#REF!,[201]ORT!#REF!,[201]ORT!#REF!,[201]ORT!#REF!,[201]ORT!#REF!,[201]ORT!#REF!,[201]ORT!#REF!,[201]ORT!#REF!,[201]ORT!#REF!,[201]ORT!#REF!</definedName>
    <definedName name="Sheet53Rg2" localSheetId="1">[201]ORT!#REF!,[201]ORT!#REF!,[201]ORT!#REF!,[201]ORT!#REF!,[201]ORT!#REF!,[201]ORT!#REF!,[201]ORT!#REF!,[201]ORT!#REF!,[201]ORT!#REF!,[201]ORT!#REF!,[201]ORT!#REF!,[201]ORT!#REF!</definedName>
    <definedName name="Sheet53Rg2">[201]ORT!#REF!,[201]ORT!#REF!,[201]ORT!#REF!,[201]ORT!#REF!,[201]ORT!#REF!,[201]ORT!#REF!,[201]ORT!#REF!,[201]ORT!#REF!,[201]ORT!#REF!,[201]ORT!#REF!,[201]ORT!#REF!,[201]ORT!#REF!</definedName>
    <definedName name="Sheet53Rg3" localSheetId="3">[201]ORT!#REF!,[201]ORT!#REF!,[201]ORT!#REF!,[201]ORT!#REF!,[201]ORT!#REF!,[201]ORT!#REF!,[201]ORT!#REF!,[201]ORT!#REF!,[201]ORT!#REF!,[201]ORT!#REF!,[201]ORT!#REF!,[201]ORT!#REF!</definedName>
    <definedName name="Sheet53Rg3" localSheetId="2">[201]ORT!#REF!,[201]ORT!#REF!,[201]ORT!#REF!,[201]ORT!#REF!,[201]ORT!#REF!,[201]ORT!#REF!,[201]ORT!#REF!,[201]ORT!#REF!,[201]ORT!#REF!,[201]ORT!#REF!,[201]ORT!#REF!,[201]ORT!#REF!</definedName>
    <definedName name="Sheet53Rg3" localSheetId="1">[201]ORT!#REF!,[201]ORT!#REF!,[201]ORT!#REF!,[201]ORT!#REF!,[201]ORT!#REF!,[201]ORT!#REF!,[201]ORT!#REF!,[201]ORT!#REF!,[201]ORT!#REF!,[201]ORT!#REF!,[201]ORT!#REF!,[201]ORT!#REF!</definedName>
    <definedName name="Sheet53Rg3">[201]ORT!#REF!,[201]ORT!#REF!,[201]ORT!#REF!,[201]ORT!#REF!,[201]ORT!#REF!,[201]ORT!#REF!,[201]ORT!#REF!,[201]ORT!#REF!,[201]ORT!#REF!,[201]ORT!#REF!,[201]ORT!#REF!,[201]ORT!#REF!</definedName>
    <definedName name="Sheet53Rg4" localSheetId="3">[201]ORT!#REF!,[201]ORT!#REF!,[201]ORT!#REF!,[201]ORT!#REF!,[201]ORT!#REF!,[201]ORT!#REF!,[201]ORT!#REF!,[201]ORT!#REF!,[201]ORT!#REF!,[201]ORT!#REF!,[201]ORT!#REF!,[201]ORT!#REF!,[201]ORT!#REF!</definedName>
    <definedName name="Sheet53Rg4" localSheetId="2">[201]ORT!#REF!,[201]ORT!#REF!,[201]ORT!#REF!,[201]ORT!#REF!,[201]ORT!#REF!,[201]ORT!#REF!,[201]ORT!#REF!,[201]ORT!#REF!,[201]ORT!#REF!,[201]ORT!#REF!,[201]ORT!#REF!,[201]ORT!#REF!,[201]ORT!#REF!</definedName>
    <definedName name="Sheet53Rg4" localSheetId="1">[201]ORT!#REF!,[201]ORT!#REF!,[201]ORT!#REF!,[201]ORT!#REF!,[201]ORT!#REF!,[201]ORT!#REF!,[201]ORT!#REF!,[201]ORT!#REF!,[201]ORT!#REF!,[201]ORT!#REF!,[201]ORT!#REF!,[201]ORT!#REF!,[201]ORT!#REF!</definedName>
    <definedName name="Sheet53Rg4">[201]ORT!#REF!,[201]ORT!#REF!,[201]ORT!#REF!,[201]ORT!#REF!,[201]ORT!#REF!,[201]ORT!#REF!,[201]ORT!#REF!,[201]ORT!#REF!,[201]ORT!#REF!,[201]ORT!#REF!,[201]ORT!#REF!,[201]ORT!#REF!,[201]ORT!#REF!</definedName>
    <definedName name="Sheet53Rg5" localSheetId="3">[201]ORT!#REF!,[201]ORT!#REF!,[201]ORT!#REF!,[201]ORT!#REF!,[201]ORT!#REF!,[201]ORT!#REF!,[201]ORT!#REF!,[201]ORT!#REF!,[201]ORT!#REF!,[201]ORT!#REF!,[201]ORT!#REF!,[201]ORT!#REF!,[201]ORT!#REF!</definedName>
    <definedName name="Sheet53Rg5" localSheetId="2">[201]ORT!#REF!,[201]ORT!#REF!,[201]ORT!#REF!,[201]ORT!#REF!,[201]ORT!#REF!,[201]ORT!#REF!,[201]ORT!#REF!,[201]ORT!#REF!,[201]ORT!#REF!,[201]ORT!#REF!,[201]ORT!#REF!,[201]ORT!#REF!,[201]ORT!#REF!</definedName>
    <definedName name="Sheet53Rg5" localSheetId="1">[201]ORT!#REF!,[201]ORT!#REF!,[201]ORT!#REF!,[201]ORT!#REF!,[201]ORT!#REF!,[201]ORT!#REF!,[201]ORT!#REF!,[201]ORT!#REF!,[201]ORT!#REF!,[201]ORT!#REF!,[201]ORT!#REF!,[201]ORT!#REF!,[201]ORT!#REF!</definedName>
    <definedName name="Sheet53Rg5">[201]ORT!#REF!,[201]ORT!#REF!,[201]ORT!#REF!,[201]ORT!#REF!,[201]ORT!#REF!,[201]ORT!#REF!,[201]ORT!#REF!,[201]ORT!#REF!,[201]ORT!#REF!,[201]ORT!#REF!,[201]ORT!#REF!,[201]ORT!#REF!,[201]ORT!#REF!</definedName>
    <definedName name="Sheet53Rg6" localSheetId="3">[201]ORT!#REF!,[201]ORT!#REF!,[201]ORT!#REF!,[201]ORT!#REF!,[201]ORT!#REF!,[201]ORT!#REF!,[201]ORT!#REF!,[201]ORT!#REF!,[201]ORT!#REF!,[201]ORT!#REF!,[201]ORT!#REF!,[201]ORT!#REF!,[201]ORT!#REF!</definedName>
    <definedName name="Sheet53Rg6" localSheetId="2">[201]ORT!#REF!,[201]ORT!#REF!,[201]ORT!#REF!,[201]ORT!#REF!,[201]ORT!#REF!,[201]ORT!#REF!,[201]ORT!#REF!,[201]ORT!#REF!,[201]ORT!#REF!,[201]ORT!#REF!,[201]ORT!#REF!,[201]ORT!#REF!,[201]ORT!#REF!</definedName>
    <definedName name="Sheet53Rg6" localSheetId="1">[201]ORT!#REF!,[201]ORT!#REF!,[201]ORT!#REF!,[201]ORT!#REF!,[201]ORT!#REF!,[201]ORT!#REF!,[201]ORT!#REF!,[201]ORT!#REF!,[201]ORT!#REF!,[201]ORT!#REF!,[201]ORT!#REF!,[201]ORT!#REF!,[201]ORT!#REF!</definedName>
    <definedName name="Sheet53Rg6">[201]ORT!#REF!,[201]ORT!#REF!,[201]ORT!#REF!,[201]ORT!#REF!,[201]ORT!#REF!,[201]ORT!#REF!,[201]ORT!#REF!,[201]ORT!#REF!,[201]ORT!#REF!,[201]ORT!#REF!,[201]ORT!#REF!,[201]ORT!#REF!,[201]ORT!#REF!</definedName>
    <definedName name="Sheet59Rg1" localSheetId="3">#REF!,#REF!,#REF!,#REF!,#REF!,#REF!,#REF!,#REF!,#REF!,#REF!,#REF!,#REF!,#REF!,#REF!,#REF!,#REF!,#REF!,#REF!,#REF!,#REF!,#REF!,#REF!,#REF!,#REF!,#REF!,#REF!,#REF!,#REF!,#REF!</definedName>
    <definedName name="Sheet59Rg1" localSheetId="2">#REF!,#REF!,#REF!,#REF!,#REF!,#REF!,#REF!,#REF!,#REF!,#REF!,#REF!,#REF!,#REF!,#REF!,#REF!,#REF!,#REF!,#REF!,#REF!,#REF!,#REF!,#REF!,#REF!,#REF!,#REF!,#REF!,#REF!,#REF!,#REF!</definedName>
    <definedName name="Sheet59Rg1" localSheetId="1">#REF!,#REF!,#REF!,#REF!,#REF!,#REF!,#REF!,#REF!,#REF!,#REF!,#REF!,#REF!,#REF!,#REF!,#REF!,#REF!,#REF!,#REF!,#REF!,#REF!,#REF!,#REF!,#REF!,#REF!,#REF!,#REF!,#REF!,#REF!,#REF!</definedName>
    <definedName name="Sheet59Rg1">#REF!,#REF!,#REF!,#REF!,#REF!,#REF!,#REF!,#REF!,#REF!,#REF!,#REF!,#REF!,#REF!,#REF!,#REF!,#REF!,#REF!,#REF!,#REF!,#REF!,#REF!,#REF!,#REF!,#REF!,#REF!,#REF!,#REF!,#REF!,#REF!</definedName>
    <definedName name="Sheet59Rg2" localSheetId="3">#REF!,#REF!,#REF!,#REF!,#REF!,#REF!,#REF!,#REF!,#REF!,#REF!,#REF!,#REF!,#REF!,#REF!,#REF!,#REF!,#REF!,#REF!,#REF!,#REF!,#REF!,#REF!,#REF!,#REF!,#REF!,#REF!,#REF!,#REF!,#REF!</definedName>
    <definedName name="Sheet59Rg2" localSheetId="2">#REF!,#REF!,#REF!,#REF!,#REF!,#REF!,#REF!,#REF!,#REF!,#REF!,#REF!,#REF!,#REF!,#REF!,#REF!,#REF!,#REF!,#REF!,#REF!,#REF!,#REF!,#REF!,#REF!,#REF!,#REF!,#REF!,#REF!,#REF!,#REF!</definedName>
    <definedName name="Sheet59Rg2" localSheetId="1">#REF!,#REF!,#REF!,#REF!,#REF!,#REF!,#REF!,#REF!,#REF!,#REF!,#REF!,#REF!,#REF!,#REF!,#REF!,#REF!,#REF!,#REF!,#REF!,#REF!,#REF!,#REF!,#REF!,#REF!,#REF!,#REF!,#REF!,#REF!,#REF!</definedName>
    <definedName name="Sheet59Rg2">#REF!,#REF!,#REF!,#REF!,#REF!,#REF!,#REF!,#REF!,#REF!,#REF!,#REF!,#REF!,#REF!,#REF!,#REF!,#REF!,#REF!,#REF!,#REF!,#REF!,#REF!,#REF!,#REF!,#REF!,#REF!,#REF!,#REF!,#REF!,#REF!</definedName>
    <definedName name="Sheet59Rg3" localSheetId="3">#REF!,#REF!,#REF!,#REF!,#REF!,#REF!,#REF!,#REF!,#REF!,#REF!,#REF!,#REF!,#REF!,#REF!,#REF!,#REF!,#REF!,#REF!,#REF!,#REF!,#REF!,#REF!,#REF!,#REF!,#REF!,#REF!,#REF!,#REF!,#REF!</definedName>
    <definedName name="Sheet59Rg3" localSheetId="2">#REF!,#REF!,#REF!,#REF!,#REF!,#REF!,#REF!,#REF!,#REF!,#REF!,#REF!,#REF!,#REF!,#REF!,#REF!,#REF!,#REF!,#REF!,#REF!,#REF!,#REF!,#REF!,#REF!,#REF!,#REF!,#REF!,#REF!,#REF!,#REF!</definedName>
    <definedName name="Sheet59Rg3" localSheetId="1">#REF!,#REF!,#REF!,#REF!,#REF!,#REF!,#REF!,#REF!,#REF!,#REF!,#REF!,#REF!,#REF!,#REF!,#REF!,#REF!,#REF!,#REF!,#REF!,#REF!,#REF!,#REF!,#REF!,#REF!,#REF!,#REF!,#REF!,#REF!,#REF!</definedName>
    <definedName name="Sheet59Rg3">#REF!,#REF!,#REF!,#REF!,#REF!,#REF!,#REF!,#REF!,#REF!,#REF!,#REF!,#REF!,#REF!,#REF!,#REF!,#REF!,#REF!,#REF!,#REF!,#REF!,#REF!,#REF!,#REF!,#REF!,#REF!,#REF!,#REF!,#REF!,#REF!</definedName>
    <definedName name="Sheet59Rg4" localSheetId="3">#REF!,#REF!,#REF!,#REF!,#REF!,#REF!,#REF!,#REF!,#REF!,#REF!,#REF!,#REF!,#REF!,#REF!,#REF!,#REF!,#REF!,#REF!,#REF!,#REF!,#REF!,#REF!</definedName>
    <definedName name="Sheet59Rg4" localSheetId="2">#REF!,#REF!,#REF!,#REF!,#REF!,#REF!,#REF!,#REF!,#REF!,#REF!,#REF!,#REF!,#REF!,#REF!,#REF!,#REF!,#REF!,#REF!,#REF!,#REF!,#REF!,#REF!</definedName>
    <definedName name="Sheet59Rg4" localSheetId="1">#REF!,#REF!,#REF!,#REF!,#REF!,#REF!,#REF!,#REF!,#REF!,#REF!,#REF!,#REF!,#REF!,#REF!,#REF!,#REF!,#REF!,#REF!,#REF!,#REF!,#REF!,#REF!</definedName>
    <definedName name="Sheet59Rg4">#REF!,#REF!,#REF!,#REF!,#REF!,#REF!,#REF!,#REF!,#REF!,#REF!,#REF!,#REF!,#REF!,#REF!,#REF!,#REF!,#REF!,#REF!,#REF!,#REF!,#REF!,#REF!</definedName>
    <definedName name="Sheet59Rg5" localSheetId="3">#REF!,#REF!,#REF!,#REF!,#REF!,#REF!,#REF!,#REF!,#REF!,#REF!,#REF!,#REF!,#REF!,#REF!,#REF!,#REF!,#REF!,#REF!,#REF!,#REF!,#REF!,#REF!</definedName>
    <definedName name="Sheet59Rg5" localSheetId="2">#REF!,#REF!,#REF!,#REF!,#REF!,#REF!,#REF!,#REF!,#REF!,#REF!,#REF!,#REF!,#REF!,#REF!,#REF!,#REF!,#REF!,#REF!,#REF!,#REF!,#REF!,#REF!</definedName>
    <definedName name="Sheet59Rg5" localSheetId="1">#REF!,#REF!,#REF!,#REF!,#REF!,#REF!,#REF!,#REF!,#REF!,#REF!,#REF!,#REF!,#REF!,#REF!,#REF!,#REF!,#REF!,#REF!,#REF!,#REF!,#REF!,#REF!</definedName>
    <definedName name="Sheet59Rg5">#REF!,#REF!,#REF!,#REF!,#REF!,#REF!,#REF!,#REF!,#REF!,#REF!,#REF!,#REF!,#REF!,#REF!,#REF!,#REF!,#REF!,#REF!,#REF!,#REF!,#REF!,#REF!</definedName>
    <definedName name="Sheet59Rg6" localSheetId="3">#REF!,#REF!,#REF!,#REF!,#REF!,#REF!,#REF!,#REF!,#REF!,#REF!,#REF!,#REF!,#REF!,#REF!,#REF!,#REF!,#REF!,#REF!,#REF!,#REF!,#REF!,#REF!</definedName>
    <definedName name="Sheet59Rg6" localSheetId="2">#REF!,#REF!,#REF!,#REF!,#REF!,#REF!,#REF!,#REF!,#REF!,#REF!,#REF!,#REF!,#REF!,#REF!,#REF!,#REF!,#REF!,#REF!,#REF!,#REF!,#REF!,#REF!</definedName>
    <definedName name="Sheet59Rg6" localSheetId="1">#REF!,#REF!,#REF!,#REF!,#REF!,#REF!,#REF!,#REF!,#REF!,#REF!,#REF!,#REF!,#REF!,#REF!,#REF!,#REF!,#REF!,#REF!,#REF!,#REF!,#REF!,#REF!</definedName>
    <definedName name="Sheet59Rg6">#REF!,#REF!,#REF!,#REF!,#REF!,#REF!,#REF!,#REF!,#REF!,#REF!,#REF!,#REF!,#REF!,#REF!,#REF!,#REF!,#REF!,#REF!,#REF!,#REF!,#REF!,#REF!</definedName>
    <definedName name="Sheet5Rg1" localSheetId="3">#REF!,#REF!,#REF!,#REF!,#REF!,#REF!,#REF!,#REF!,#REF!,#REF!,#REF!,#REF!,#REF!,#REF!,#REF!</definedName>
    <definedName name="Sheet5Rg1" localSheetId="2">#REF!,#REF!,#REF!,#REF!,#REF!,#REF!,#REF!,#REF!,#REF!,#REF!,#REF!,#REF!,#REF!,#REF!,#REF!</definedName>
    <definedName name="Sheet5Rg1" localSheetId="1">#REF!,#REF!,#REF!,#REF!,#REF!,#REF!,#REF!,#REF!,#REF!,#REF!,#REF!,#REF!,#REF!,#REF!,#REF!</definedName>
    <definedName name="Sheet5Rg1">#REF!,#REF!,#REF!,#REF!,#REF!,#REF!,#REF!,#REF!,#REF!,#REF!,#REF!,#REF!,#REF!,#REF!,#REF!</definedName>
    <definedName name="Sheet5Rg2" localSheetId="3">#REF!,#REF!,#REF!,#REF!,#REF!,#REF!,#REF!,#REF!,#REF!,#REF!,#REF!,#REF!,#REF!,#REF!,#REF!</definedName>
    <definedName name="Sheet5Rg2" localSheetId="2">#REF!,#REF!,#REF!,#REF!,#REF!,#REF!,#REF!,#REF!,#REF!,#REF!,#REF!,#REF!,#REF!,#REF!,#REF!</definedName>
    <definedName name="Sheet5Rg2" localSheetId="1">#REF!,#REF!,#REF!,#REF!,#REF!,#REF!,#REF!,#REF!,#REF!,#REF!,#REF!,#REF!,#REF!,#REF!,#REF!</definedName>
    <definedName name="Sheet5Rg2">#REF!,#REF!,#REF!,#REF!,#REF!,#REF!,#REF!,#REF!,#REF!,#REF!,#REF!,#REF!,#REF!,#REF!,#REF!</definedName>
    <definedName name="Sheet5Rg3" localSheetId="3">#REF!,#REF!,#REF!,#REF!,#REF!,#REF!,#REF!,#REF!,#REF!,#REF!,#REF!,#REF!,#REF!,#REF!,#REF!</definedName>
    <definedName name="Sheet5Rg3" localSheetId="2">#REF!,#REF!,#REF!,#REF!,#REF!,#REF!,#REF!,#REF!,#REF!,#REF!,#REF!,#REF!,#REF!,#REF!,#REF!</definedName>
    <definedName name="Sheet5Rg3" localSheetId="1">#REF!,#REF!,#REF!,#REF!,#REF!,#REF!,#REF!,#REF!,#REF!,#REF!,#REF!,#REF!,#REF!,#REF!,#REF!</definedName>
    <definedName name="Sheet5Rg3">#REF!,#REF!,#REF!,#REF!,#REF!,#REF!,#REF!,#REF!,#REF!,#REF!,#REF!,#REF!,#REF!,#REF!,#REF!</definedName>
    <definedName name="Sheet5Rg4">'[202]STS(Jun,1)'!$AI$115,'[202]STS(Jun,1)'!$AI$118,'[202]STS(Jun,1)'!$AI$121,'[202]STS(Jun,1)'!$AI$124,'[202]STS(Jun,1)'!$AI$127,'[202]STS(Jun,1)'!$AI$130,'[202]STS(Jun,1)'!$AI$133,'[202]STS(Jun,1)'!$AI$136,'[202]STS(Jun,1)'!$AI$139,'[202]STS(Jun,1)'!$AI$142,'[202]STS(Jun,1)'!$AI$145</definedName>
    <definedName name="Sheet5Rg5">'[202]STS(Jun,1)'!$AI$116,'[202]STS(Jun,1)'!$AI$119,'[202]STS(Jun,1)'!$AI$122,'[202]STS(Jun,1)'!$AI$125,'[202]STS(Jun,1)'!$AI$128,'[202]STS(Jun,1)'!$AI$131,'[202]STS(Jun,1)'!$AI$134,'[202]STS(Jun,1)'!$AI$137,'[202]STS(Jun,1)'!$AI$140,'[202]STS(Jun,1)'!$AI$143,'[202]STS(Jun,1)'!$AI$146</definedName>
    <definedName name="Sheet5Rg6">'[202]STS(Jun,1)'!$AI$117,'[202]STS(Jun,1)'!$AI$120,'[202]STS(Jun,1)'!$AI$123,'[202]STS(Jun,1)'!$AI$126,'[202]STS(Jun,1)'!$AI$129,'[202]STS(Jun,1)'!$AI$132,'[202]STS(Jun,1)'!$AI$135,'[202]STS(Jun,1)'!$AI$138,'[202]STS(Jun,1)'!$AI$141,'[202]STS(Jun,1)'!$AI$144,'[202]STS(Jun,1)'!$AI$147</definedName>
    <definedName name="Sheet60Rg1" localSheetId="3">#REF!,#REF!,#REF!,#REF!,#REF!,#REF!,#REF!,#REF!,#REF!,#REF!,#REF!,#REF!</definedName>
    <definedName name="Sheet60Rg1" localSheetId="2">#REF!,#REF!,#REF!,#REF!,#REF!,#REF!,#REF!,#REF!,#REF!,#REF!,#REF!,#REF!</definedName>
    <definedName name="Sheet60Rg1" localSheetId="1">#REF!,#REF!,#REF!,#REF!,#REF!,#REF!,#REF!,#REF!,#REF!,#REF!,#REF!,#REF!</definedName>
    <definedName name="Sheet60Rg1">#REF!,#REF!,#REF!,#REF!,#REF!,#REF!,#REF!,#REF!,#REF!,#REF!,#REF!,#REF!</definedName>
    <definedName name="Sheet60Rg2" localSheetId="3">#REF!,#REF!,#REF!,#REF!,#REF!,#REF!,#REF!,#REF!,#REF!,#REF!,#REF!,#REF!</definedName>
    <definedName name="Sheet60Rg2" localSheetId="2">#REF!,#REF!,#REF!,#REF!,#REF!,#REF!,#REF!,#REF!,#REF!,#REF!,#REF!,#REF!</definedName>
    <definedName name="Sheet60Rg2" localSheetId="1">#REF!,#REF!,#REF!,#REF!,#REF!,#REF!,#REF!,#REF!,#REF!,#REF!,#REF!,#REF!</definedName>
    <definedName name="Sheet60Rg2">#REF!,#REF!,#REF!,#REF!,#REF!,#REF!,#REF!,#REF!,#REF!,#REF!,#REF!,#REF!</definedName>
    <definedName name="Sheet60Rg3" localSheetId="3">#REF!,#REF!,#REF!,#REF!,#REF!,#REF!,#REF!,#REF!,#REF!,#REF!,#REF!,#REF!</definedName>
    <definedName name="Sheet60Rg3" localSheetId="2">#REF!,#REF!,#REF!,#REF!,#REF!,#REF!,#REF!,#REF!,#REF!,#REF!,#REF!,#REF!</definedName>
    <definedName name="Sheet60Rg3" localSheetId="1">#REF!,#REF!,#REF!,#REF!,#REF!,#REF!,#REF!,#REF!,#REF!,#REF!,#REF!,#REF!</definedName>
    <definedName name="Sheet60Rg3">#REF!,#REF!,#REF!,#REF!,#REF!,#REF!,#REF!,#REF!,#REF!,#REF!,#REF!,#REF!</definedName>
    <definedName name="Sheet60Rg4" localSheetId="3">#REF!,#REF!,#REF!,#REF!,#REF!,#REF!,#REF!,#REF!,#REF!,#REF!,#REF!,#REF!,#REF!,#REF!,#REF!,#REF!,#REF!,#REF!,#REF!,#REF!,#REF!,#REF!,#REF!,#REF!,#REF!</definedName>
    <definedName name="Sheet60Rg4" localSheetId="2">#REF!,#REF!,#REF!,#REF!,#REF!,#REF!,#REF!,#REF!,#REF!,#REF!,#REF!,#REF!,#REF!,#REF!,#REF!,#REF!,#REF!,#REF!,#REF!,#REF!,#REF!,#REF!,#REF!,#REF!,#REF!</definedName>
    <definedName name="Sheet60Rg4" localSheetId="1">#REF!,#REF!,#REF!,#REF!,#REF!,#REF!,#REF!,#REF!,#REF!,#REF!,#REF!,#REF!,#REF!,#REF!,#REF!,#REF!,#REF!,#REF!,#REF!,#REF!,#REF!,#REF!,#REF!,#REF!,#REF!</definedName>
    <definedName name="Sheet60Rg4">#REF!,#REF!,#REF!,#REF!,#REF!,#REF!,#REF!,#REF!,#REF!,#REF!,#REF!,#REF!,#REF!,#REF!,#REF!,#REF!,#REF!,#REF!,#REF!,#REF!,#REF!,#REF!,#REF!,#REF!,#REF!</definedName>
    <definedName name="Sheet60Rg5" localSheetId="3">#REF!,#REF!,#REF!,#REF!,#REF!,#REF!,#REF!,#REF!,#REF!,#REF!,#REF!,#REF!,#REF!,#REF!,#REF!,#REF!,#REF!,#REF!,#REF!,#REF!,#REF!,#REF!,#REF!,#REF!,#REF!</definedName>
    <definedName name="Sheet60Rg5" localSheetId="2">#REF!,#REF!,#REF!,#REF!,#REF!,#REF!,#REF!,#REF!,#REF!,#REF!,#REF!,#REF!,#REF!,#REF!,#REF!,#REF!,#REF!,#REF!,#REF!,#REF!,#REF!,#REF!,#REF!,#REF!,#REF!</definedName>
    <definedName name="Sheet60Rg5" localSheetId="1">#REF!,#REF!,#REF!,#REF!,#REF!,#REF!,#REF!,#REF!,#REF!,#REF!,#REF!,#REF!,#REF!,#REF!,#REF!,#REF!,#REF!,#REF!,#REF!,#REF!,#REF!,#REF!,#REF!,#REF!,#REF!</definedName>
    <definedName name="Sheet60Rg5">#REF!,#REF!,#REF!,#REF!,#REF!,#REF!,#REF!,#REF!,#REF!,#REF!,#REF!,#REF!,#REF!,#REF!,#REF!,#REF!,#REF!,#REF!,#REF!,#REF!,#REF!,#REF!,#REF!,#REF!,#REF!</definedName>
    <definedName name="Sheet60Rg6" localSheetId="3">#REF!,#REF!,#REF!,#REF!,#REF!,#REF!,#REF!,#REF!,#REF!,#REF!,#REF!,#REF!,#REF!,#REF!,#REF!,#REF!,#REF!,#REF!,#REF!,#REF!,#REF!,#REF!,#REF!,#REF!,#REF!</definedName>
    <definedName name="Sheet60Rg6" localSheetId="2">#REF!,#REF!,#REF!,#REF!,#REF!,#REF!,#REF!,#REF!,#REF!,#REF!,#REF!,#REF!,#REF!,#REF!,#REF!,#REF!,#REF!,#REF!,#REF!,#REF!,#REF!,#REF!,#REF!,#REF!,#REF!</definedName>
    <definedName name="Sheet60Rg6" localSheetId="1">#REF!,#REF!,#REF!,#REF!,#REF!,#REF!,#REF!,#REF!,#REF!,#REF!,#REF!,#REF!,#REF!,#REF!,#REF!,#REF!,#REF!,#REF!,#REF!,#REF!,#REF!,#REF!,#REF!,#REF!,#REF!</definedName>
    <definedName name="Sheet60Rg6">#REF!,#REF!,#REF!,#REF!,#REF!,#REF!,#REF!,#REF!,#REF!,#REF!,#REF!,#REF!,#REF!,#REF!,#REF!,#REF!,#REF!,#REF!,#REF!,#REF!,#REF!,#REF!,#REF!,#REF!,#REF!</definedName>
    <definedName name="Sheet61Rg1" localSheetId="3">#REF!,#REF!,#REF!,#REF!,#REF!,#REF!,#REF!,#REF!,#REF!,#REF!,#REF!,#REF!,#REF!,#REF!,#REF!,#REF!</definedName>
    <definedName name="Sheet61Rg1" localSheetId="2">#REF!,#REF!,#REF!,#REF!,#REF!,#REF!,#REF!,#REF!,#REF!,#REF!,#REF!,#REF!,#REF!,#REF!,#REF!,#REF!</definedName>
    <definedName name="Sheet61Rg1" localSheetId="1">#REF!,#REF!,#REF!,#REF!,#REF!,#REF!,#REF!,#REF!,#REF!,#REF!,#REF!,#REF!,#REF!,#REF!,#REF!,#REF!</definedName>
    <definedName name="Sheet61Rg1">#REF!,#REF!,#REF!,#REF!,#REF!,#REF!,#REF!,#REF!,#REF!,#REF!,#REF!,#REF!,#REF!,#REF!,#REF!,#REF!</definedName>
    <definedName name="Sheet61Rg2" localSheetId="3">#REF!,#REF!,#REF!,#REF!,#REF!,#REF!,#REF!,#REF!,#REF!,#REF!,#REF!,#REF!,#REF!,#REF!,#REF!,#REF!</definedName>
    <definedName name="Sheet61Rg2" localSheetId="2">#REF!,#REF!,#REF!,#REF!,#REF!,#REF!,#REF!,#REF!,#REF!,#REF!,#REF!,#REF!,#REF!,#REF!,#REF!,#REF!</definedName>
    <definedName name="Sheet61Rg2" localSheetId="1">#REF!,#REF!,#REF!,#REF!,#REF!,#REF!,#REF!,#REF!,#REF!,#REF!,#REF!,#REF!,#REF!,#REF!,#REF!,#REF!</definedName>
    <definedName name="Sheet61Rg2">#REF!,#REF!,#REF!,#REF!,#REF!,#REF!,#REF!,#REF!,#REF!,#REF!,#REF!,#REF!,#REF!,#REF!,#REF!,#REF!</definedName>
    <definedName name="Sheet61Rg3" localSheetId="3">#REF!,#REF!,#REF!,#REF!,#REF!,#REF!,#REF!,#REF!,#REF!,#REF!,#REF!,#REF!,#REF!,#REF!,#REF!,#REF!</definedName>
    <definedName name="Sheet61Rg3" localSheetId="2">#REF!,#REF!,#REF!,#REF!,#REF!,#REF!,#REF!,#REF!,#REF!,#REF!,#REF!,#REF!,#REF!,#REF!,#REF!,#REF!</definedName>
    <definedName name="Sheet61Rg3" localSheetId="1">#REF!,#REF!,#REF!,#REF!,#REF!,#REF!,#REF!,#REF!,#REF!,#REF!,#REF!,#REF!,#REF!,#REF!,#REF!,#REF!</definedName>
    <definedName name="Sheet61Rg3">#REF!,#REF!,#REF!,#REF!,#REF!,#REF!,#REF!,#REF!,#REF!,#REF!,#REF!,#REF!,#REF!,#REF!,#REF!,#REF!</definedName>
    <definedName name="Sheet61Rg4" localSheetId="3">#REF!,#REF!,#REF!,#REF!,#REF!,#REF!,#REF!,#REF!,#REF!,#REF!,#REF!,#REF!,#REF!,#REF!,#REF!,#REF!,#REF!,#REF!,#REF!,#REF!,#REF!,#REF!,#REF!,#REF!,#REF!,#REF!,#REF!,#REF!,#REF!,#REF!,#REF!,#REF!</definedName>
    <definedName name="Sheet61Rg4" localSheetId="2">#REF!,#REF!,#REF!,#REF!,#REF!,#REF!,#REF!,#REF!,#REF!,#REF!,#REF!,#REF!,#REF!,#REF!,#REF!,#REF!,#REF!,#REF!,#REF!,#REF!,#REF!,#REF!,#REF!,#REF!,#REF!,#REF!,#REF!,#REF!,#REF!,#REF!,#REF!,#REF!</definedName>
    <definedName name="Sheet61Rg4" localSheetId="1">#REF!,#REF!,#REF!,#REF!,#REF!,#REF!,#REF!,#REF!,#REF!,#REF!,#REF!,#REF!,#REF!,#REF!,#REF!,#REF!,#REF!,#REF!,#REF!,#REF!,#REF!,#REF!,#REF!,#REF!,#REF!,#REF!,#REF!,#REF!,#REF!,#REF!,#REF!,#REF!</definedName>
    <definedName name="Sheet61Rg4">#REF!,#REF!,#REF!,#REF!,#REF!,#REF!,#REF!,#REF!,#REF!,#REF!,#REF!,#REF!,#REF!,#REF!,#REF!,#REF!,#REF!,#REF!,#REF!,#REF!,#REF!,#REF!,#REF!,#REF!,#REF!,#REF!,#REF!,#REF!,#REF!,#REF!,#REF!,#REF!</definedName>
    <definedName name="Sheet61Rg5" localSheetId="3">#REF!,#REF!,#REF!,#REF!,#REF!,#REF!,#REF!,#REF!,#REF!,#REF!,#REF!,#REF!,#REF!,#REF!,#REF!,#REF!,#REF!,#REF!,#REF!,#REF!,#REF!,#REF!,#REF!,#REF!,#REF!,#REF!,#REF!,#REF!,#REF!,#REF!,#REF!,#REF!</definedName>
    <definedName name="Sheet61Rg5" localSheetId="2">#REF!,#REF!,#REF!,#REF!,#REF!,#REF!,#REF!,#REF!,#REF!,#REF!,#REF!,#REF!,#REF!,#REF!,#REF!,#REF!,#REF!,#REF!,#REF!,#REF!,#REF!,#REF!,#REF!,#REF!,#REF!,#REF!,#REF!,#REF!,#REF!,#REF!,#REF!,#REF!</definedName>
    <definedName name="Sheet61Rg5" localSheetId="1">#REF!,#REF!,#REF!,#REF!,#REF!,#REF!,#REF!,#REF!,#REF!,#REF!,#REF!,#REF!,#REF!,#REF!,#REF!,#REF!,#REF!,#REF!,#REF!,#REF!,#REF!,#REF!,#REF!,#REF!,#REF!,#REF!,#REF!,#REF!,#REF!,#REF!,#REF!,#REF!</definedName>
    <definedName name="Sheet61Rg5">#REF!,#REF!,#REF!,#REF!,#REF!,#REF!,#REF!,#REF!,#REF!,#REF!,#REF!,#REF!,#REF!,#REF!,#REF!,#REF!,#REF!,#REF!,#REF!,#REF!,#REF!,#REF!,#REF!,#REF!,#REF!,#REF!,#REF!,#REF!,#REF!,#REF!,#REF!,#REF!</definedName>
    <definedName name="Sheet61Rg6" localSheetId="3">#REF!,#REF!,#REF!,#REF!,#REF!,#REF!,#REF!,#REF!,#REF!,#REF!,#REF!,#REF!,#REF!,#REF!,#REF!,#REF!,#REF!,#REF!,#REF!,#REF!,#REF!,#REF!,#REF!,#REF!,#REF!,#REF!,#REF!,#REF!,#REF!,#REF!,#REF!,#REF!</definedName>
    <definedName name="Sheet61Rg6" localSheetId="2">#REF!,#REF!,#REF!,#REF!,#REF!,#REF!,#REF!,#REF!,#REF!,#REF!,#REF!,#REF!,#REF!,#REF!,#REF!,#REF!,#REF!,#REF!,#REF!,#REF!,#REF!,#REF!,#REF!,#REF!,#REF!,#REF!,#REF!,#REF!,#REF!,#REF!,#REF!,#REF!</definedName>
    <definedName name="Sheet61Rg6" localSheetId="1">#REF!,#REF!,#REF!,#REF!,#REF!,#REF!,#REF!,#REF!,#REF!,#REF!,#REF!,#REF!,#REF!,#REF!,#REF!,#REF!,#REF!,#REF!,#REF!,#REF!,#REF!,#REF!,#REF!,#REF!,#REF!,#REF!,#REF!,#REF!,#REF!,#REF!,#REF!,#REF!</definedName>
    <definedName name="Sheet61Rg6">#REF!,#REF!,#REF!,#REF!,#REF!,#REF!,#REF!,#REF!,#REF!,#REF!,#REF!,#REF!,#REF!,#REF!,#REF!,#REF!,#REF!,#REF!,#REF!,#REF!,#REF!,#REF!,#REF!,#REF!,#REF!,#REF!,#REF!,#REF!,#REF!,#REF!,#REF!,#REF!</definedName>
    <definedName name="Sheet62Rg1" localSheetId="3">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</definedName>
    <definedName name="Sheet62Rg1" localSheetId="2">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</definedName>
    <definedName name="Sheet62Rg1" localSheetId="1">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</definedName>
    <definedName name="Sheet62Rg1">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</definedName>
    <definedName name="Sheet62Rg2" localSheetId="3">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</definedName>
    <definedName name="Sheet62Rg2" localSheetId="2">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</definedName>
    <definedName name="Sheet62Rg2" localSheetId="1">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</definedName>
    <definedName name="Sheet62Rg2">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</definedName>
    <definedName name="Sheet62Rg3" localSheetId="3">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</definedName>
    <definedName name="Sheet62Rg3" localSheetId="2">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</definedName>
    <definedName name="Sheet62Rg3" localSheetId="1">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</definedName>
    <definedName name="Sheet62Rg3">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,[203]ORT!#REF!</definedName>
    <definedName name="Sheet63Rg1" localSheetId="3">#REF!,#REF!,#REF!,#REF!,#REF!,#REF!,#REF!,#REF!,#REF!,#REF!,#REF!,#REF!,#REF!,#REF!,#REF!,#REF!,#REF!,#REF!,#REF!,#REF!,#REF!,#REF!,#REF!</definedName>
    <definedName name="Sheet63Rg1" localSheetId="2">#REF!,#REF!,#REF!,#REF!,#REF!,#REF!,#REF!,#REF!,#REF!,#REF!,#REF!,#REF!,#REF!,#REF!,#REF!,#REF!,#REF!,#REF!,#REF!,#REF!,#REF!,#REF!,#REF!</definedName>
    <definedName name="Sheet63Rg1" localSheetId="1">#REF!,#REF!,#REF!,#REF!,#REF!,#REF!,#REF!,#REF!,#REF!,#REF!,#REF!,#REF!,#REF!,#REF!,#REF!,#REF!,#REF!,#REF!,#REF!,#REF!,#REF!,#REF!,#REF!</definedName>
    <definedName name="Sheet63Rg1">#REF!,#REF!,#REF!,#REF!,#REF!,#REF!,#REF!,#REF!,#REF!,#REF!,#REF!,#REF!,#REF!,#REF!,#REF!,#REF!,#REF!,#REF!,#REF!,#REF!,#REF!,#REF!,#REF!</definedName>
    <definedName name="Sheet63Rg2" localSheetId="3">#REF!,#REF!,#REF!,#REF!,#REF!,#REF!,#REF!,#REF!,#REF!,#REF!,#REF!,#REF!,#REF!,#REF!,#REF!,#REF!,#REF!,#REF!,#REF!,#REF!,#REF!,#REF!,#REF!</definedName>
    <definedName name="Sheet63Rg2" localSheetId="2">#REF!,#REF!,#REF!,#REF!,#REF!,#REF!,#REF!,#REF!,#REF!,#REF!,#REF!,#REF!,#REF!,#REF!,#REF!,#REF!,#REF!,#REF!,#REF!,#REF!,#REF!,#REF!,#REF!</definedName>
    <definedName name="Sheet63Rg2" localSheetId="1">#REF!,#REF!,#REF!,#REF!,#REF!,#REF!,#REF!,#REF!,#REF!,#REF!,#REF!,#REF!,#REF!,#REF!,#REF!,#REF!,#REF!,#REF!,#REF!,#REF!,#REF!,#REF!,#REF!</definedName>
    <definedName name="Sheet63Rg2">#REF!,#REF!,#REF!,#REF!,#REF!,#REF!,#REF!,#REF!,#REF!,#REF!,#REF!,#REF!,#REF!,#REF!,#REF!,#REF!,#REF!,#REF!,#REF!,#REF!,#REF!,#REF!,#REF!</definedName>
    <definedName name="Sheet63Rg3" localSheetId="3">#REF!,#REF!,#REF!,#REF!,#REF!,#REF!,#REF!,#REF!,#REF!,#REF!,#REF!,#REF!,#REF!,#REF!,#REF!,#REF!,#REF!,#REF!,#REF!,#REF!,#REF!,#REF!,#REF!</definedName>
    <definedName name="Sheet63Rg3" localSheetId="2">#REF!,#REF!,#REF!,#REF!,#REF!,#REF!,#REF!,#REF!,#REF!,#REF!,#REF!,#REF!,#REF!,#REF!,#REF!,#REF!,#REF!,#REF!,#REF!,#REF!,#REF!,#REF!,#REF!</definedName>
    <definedName name="Sheet63Rg3" localSheetId="1">#REF!,#REF!,#REF!,#REF!,#REF!,#REF!,#REF!,#REF!,#REF!,#REF!,#REF!,#REF!,#REF!,#REF!,#REF!,#REF!,#REF!,#REF!,#REF!,#REF!,#REF!,#REF!,#REF!</definedName>
    <definedName name="Sheet63Rg3">#REF!,#REF!,#REF!,#REF!,#REF!,#REF!,#REF!,#REF!,#REF!,#REF!,#REF!,#REF!,#REF!,#REF!,#REF!,#REF!,#REF!,#REF!,#REF!,#REF!,#REF!,#REF!,#REF!</definedName>
    <definedName name="Sheet63Rg4" localSheetId="3">[204]ORT!#REF!,[204]ORT!#REF!,[204]ORT!#REF!,[204]ORT!#REF!,[204]ORT!#REF!,[204]ORT!#REF!,[204]ORT!#REF!,[204]ORT!#REF!,[204]ORT!#REF!,[204]ORT!#REF!,[204]ORT!#REF!,[204]ORT!#REF!,[204]ORT!#REF!,[204]ORT!#REF!,[204]ORT!#REF!,[204]ORT!#REF!,[204]ORT!#REF!</definedName>
    <definedName name="Sheet63Rg4" localSheetId="2">[204]ORT!#REF!,[204]ORT!#REF!,[204]ORT!#REF!,[204]ORT!#REF!,[204]ORT!#REF!,[204]ORT!#REF!,[204]ORT!#REF!,[204]ORT!#REF!,[204]ORT!#REF!,[204]ORT!#REF!,[204]ORT!#REF!,[204]ORT!#REF!,[204]ORT!#REF!,[204]ORT!#REF!,[204]ORT!#REF!,[204]ORT!#REF!,[204]ORT!#REF!</definedName>
    <definedName name="Sheet63Rg4" localSheetId="1">[204]ORT!#REF!,[204]ORT!#REF!,[204]ORT!#REF!,[204]ORT!#REF!,[204]ORT!#REF!,[204]ORT!#REF!,[204]ORT!#REF!,[204]ORT!#REF!,[204]ORT!#REF!,[204]ORT!#REF!,[204]ORT!#REF!,[204]ORT!#REF!,[204]ORT!#REF!,[204]ORT!#REF!,[204]ORT!#REF!,[204]ORT!#REF!,[204]ORT!#REF!</definedName>
    <definedName name="Sheet63Rg4">[204]ORT!#REF!,[204]ORT!#REF!,[204]ORT!#REF!,[204]ORT!#REF!,[204]ORT!#REF!,[204]ORT!#REF!,[204]ORT!#REF!,[204]ORT!#REF!,[204]ORT!#REF!,[204]ORT!#REF!,[204]ORT!#REF!,[204]ORT!#REF!,[204]ORT!#REF!,[204]ORT!#REF!,[204]ORT!#REF!,[204]ORT!#REF!,[204]ORT!#REF!</definedName>
    <definedName name="Sheet63Rg5" localSheetId="3">[204]ORT!#REF!,[204]ORT!#REF!,[204]ORT!#REF!,[204]ORT!#REF!,[204]ORT!#REF!,[204]ORT!#REF!,[204]ORT!#REF!,[204]ORT!#REF!,[204]ORT!#REF!,[204]ORT!#REF!,[204]ORT!#REF!,[204]ORT!#REF!,[204]ORT!#REF!,[204]ORT!#REF!,[204]ORT!#REF!,[204]ORT!#REF!,[204]ORT!#REF!</definedName>
    <definedName name="Sheet63Rg5" localSheetId="2">[204]ORT!#REF!,[204]ORT!#REF!,[204]ORT!#REF!,[204]ORT!#REF!,[204]ORT!#REF!,[204]ORT!#REF!,[204]ORT!#REF!,[204]ORT!#REF!,[204]ORT!#REF!,[204]ORT!#REF!,[204]ORT!#REF!,[204]ORT!#REF!,[204]ORT!#REF!,[204]ORT!#REF!,[204]ORT!#REF!,[204]ORT!#REF!,[204]ORT!#REF!</definedName>
    <definedName name="Sheet63Rg5" localSheetId="1">[204]ORT!#REF!,[204]ORT!#REF!,[204]ORT!#REF!,[204]ORT!#REF!,[204]ORT!#REF!,[204]ORT!#REF!,[204]ORT!#REF!,[204]ORT!#REF!,[204]ORT!#REF!,[204]ORT!#REF!,[204]ORT!#REF!,[204]ORT!#REF!,[204]ORT!#REF!,[204]ORT!#REF!,[204]ORT!#REF!,[204]ORT!#REF!,[204]ORT!#REF!</definedName>
    <definedName name="Sheet63Rg5">[204]ORT!#REF!,[204]ORT!#REF!,[204]ORT!#REF!,[204]ORT!#REF!,[204]ORT!#REF!,[204]ORT!#REF!,[204]ORT!#REF!,[204]ORT!#REF!,[204]ORT!#REF!,[204]ORT!#REF!,[204]ORT!#REF!,[204]ORT!#REF!,[204]ORT!#REF!,[204]ORT!#REF!,[204]ORT!#REF!,[204]ORT!#REF!,[204]ORT!#REF!</definedName>
    <definedName name="Sheet63Rg6" localSheetId="3">[204]ORT!#REF!,[204]ORT!#REF!,[204]ORT!#REF!,[204]ORT!#REF!,[204]ORT!#REF!,[204]ORT!#REF!,[204]ORT!#REF!,[204]ORT!#REF!,[204]ORT!#REF!,[204]ORT!#REF!,[204]ORT!#REF!,[204]ORT!#REF!,[204]ORT!#REF!,[204]ORT!#REF!,[204]ORT!#REF!,[204]ORT!#REF!,[204]ORT!#REF!</definedName>
    <definedName name="Sheet63Rg6" localSheetId="2">[204]ORT!#REF!,[204]ORT!#REF!,[204]ORT!#REF!,[204]ORT!#REF!,[204]ORT!#REF!,[204]ORT!#REF!,[204]ORT!#REF!,[204]ORT!#REF!,[204]ORT!#REF!,[204]ORT!#REF!,[204]ORT!#REF!,[204]ORT!#REF!,[204]ORT!#REF!,[204]ORT!#REF!,[204]ORT!#REF!,[204]ORT!#REF!,[204]ORT!#REF!</definedName>
    <definedName name="Sheet63Rg6" localSheetId="1">[204]ORT!#REF!,[204]ORT!#REF!,[204]ORT!#REF!,[204]ORT!#REF!,[204]ORT!#REF!,[204]ORT!#REF!,[204]ORT!#REF!,[204]ORT!#REF!,[204]ORT!#REF!,[204]ORT!#REF!,[204]ORT!#REF!,[204]ORT!#REF!,[204]ORT!#REF!,[204]ORT!#REF!,[204]ORT!#REF!,[204]ORT!#REF!,[204]ORT!#REF!</definedName>
    <definedName name="Sheet63Rg6">[204]ORT!#REF!,[204]ORT!#REF!,[204]ORT!#REF!,[204]ORT!#REF!,[204]ORT!#REF!,[204]ORT!#REF!,[204]ORT!#REF!,[204]ORT!#REF!,[204]ORT!#REF!,[204]ORT!#REF!,[204]ORT!#REF!,[204]ORT!#REF!,[204]ORT!#REF!,[204]ORT!#REF!,[204]ORT!#REF!,[204]ORT!#REF!,[204]ORT!#REF!</definedName>
    <definedName name="Sheet64Rg1" localSheetId="3">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</definedName>
    <definedName name="Sheet64Rg1" localSheetId="2">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</definedName>
    <definedName name="Sheet64Rg1" localSheetId="1">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</definedName>
    <definedName name="Sheet64Rg1">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</definedName>
    <definedName name="Sheet64Rg2" localSheetId="3">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</definedName>
    <definedName name="Sheet64Rg2" localSheetId="2">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</definedName>
    <definedName name="Sheet64Rg2" localSheetId="1">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</definedName>
    <definedName name="Sheet64Rg2">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</definedName>
    <definedName name="Sheet64Rg3" localSheetId="3">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</definedName>
    <definedName name="Sheet64Rg3" localSheetId="2">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</definedName>
    <definedName name="Sheet64Rg3" localSheetId="1">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</definedName>
    <definedName name="Sheet64Rg3">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,[205]ORT!#REF!</definedName>
    <definedName name="Sheet64Rg4" localSheetId="3">[205]ORT!#REF!,[205]ORT!#REF!,[205]ORT!#REF!,[205]ORT!#REF!,[205]ORT!#REF!,[205]ORT!#REF!,[205]ORT!#REF!,[205]ORT!#REF!</definedName>
    <definedName name="Sheet64Rg4" localSheetId="2">[205]ORT!#REF!,[205]ORT!#REF!,[205]ORT!#REF!,[205]ORT!#REF!,[205]ORT!#REF!,[205]ORT!#REF!,[205]ORT!#REF!,[205]ORT!#REF!</definedName>
    <definedName name="Sheet64Rg4" localSheetId="1">[205]ORT!#REF!,[205]ORT!#REF!,[205]ORT!#REF!,[205]ORT!#REF!,[205]ORT!#REF!,[205]ORT!#REF!,[205]ORT!#REF!,[205]ORT!#REF!</definedName>
    <definedName name="Sheet64Rg4">[205]ORT!#REF!,[205]ORT!#REF!,[205]ORT!#REF!,[205]ORT!#REF!,[205]ORT!#REF!,[205]ORT!#REF!,[205]ORT!#REF!,[205]ORT!#REF!</definedName>
    <definedName name="Sheet64Rg5" localSheetId="3">[205]ORT!#REF!,[205]ORT!#REF!,[205]ORT!#REF!,[205]ORT!#REF!,[205]ORT!#REF!,[205]ORT!#REF!,[205]ORT!#REF!,[205]ORT!#REF!</definedName>
    <definedName name="Sheet64Rg5" localSheetId="2">[205]ORT!#REF!,[205]ORT!#REF!,[205]ORT!#REF!,[205]ORT!#REF!,[205]ORT!#REF!,[205]ORT!#REF!,[205]ORT!#REF!,[205]ORT!#REF!</definedName>
    <definedName name="Sheet64Rg5" localSheetId="1">[205]ORT!#REF!,[205]ORT!#REF!,[205]ORT!#REF!,[205]ORT!#REF!,[205]ORT!#REF!,[205]ORT!#REF!,[205]ORT!#REF!,[205]ORT!#REF!</definedName>
    <definedName name="Sheet64Rg5">[205]ORT!#REF!,[205]ORT!#REF!,[205]ORT!#REF!,[205]ORT!#REF!,[205]ORT!#REF!,[205]ORT!#REF!,[205]ORT!#REF!,[205]ORT!#REF!</definedName>
    <definedName name="Sheet64Rg6" localSheetId="3">[205]ORT!#REF!,[205]ORT!#REF!,[205]ORT!#REF!,[205]ORT!#REF!,[205]ORT!#REF!,[205]ORT!#REF!,[205]ORT!#REF!,[205]ORT!#REF!</definedName>
    <definedName name="Sheet64Rg6" localSheetId="2">[205]ORT!#REF!,[205]ORT!#REF!,[205]ORT!#REF!,[205]ORT!#REF!,[205]ORT!#REF!,[205]ORT!#REF!,[205]ORT!#REF!,[205]ORT!#REF!</definedName>
    <definedName name="Sheet64Rg6" localSheetId="1">[205]ORT!#REF!,[205]ORT!#REF!,[205]ORT!#REF!,[205]ORT!#REF!,[205]ORT!#REF!,[205]ORT!#REF!,[205]ORT!#REF!,[205]ORT!#REF!</definedName>
    <definedName name="Sheet64Rg6">[205]ORT!#REF!,[205]ORT!#REF!,[205]ORT!#REF!,[205]ORT!#REF!,[205]ORT!#REF!,[205]ORT!#REF!,[205]ORT!#REF!,[205]ORT!#REF!</definedName>
    <definedName name="Sheet65Rg1" localSheetId="3">[206]RTR!#REF!,[206]RTR!#REF!,[206]RTR!#REF!</definedName>
    <definedName name="Sheet65Rg1" localSheetId="2">[206]RTR!#REF!,[206]RTR!#REF!,[206]RTR!#REF!</definedName>
    <definedName name="Sheet65Rg1" localSheetId="1">[206]RTR!#REF!,[206]RTR!#REF!,[206]RTR!#REF!</definedName>
    <definedName name="Sheet65Rg1">[206]RTR!#REF!,[206]RTR!#REF!,[206]RTR!#REF!</definedName>
    <definedName name="Sheet65Rg2" localSheetId="3">[206]RTR!#REF!,[206]RTR!#REF!,[206]RTR!#REF!</definedName>
    <definedName name="Sheet65Rg2" localSheetId="2">[206]RTR!#REF!,[206]RTR!#REF!,[206]RTR!#REF!</definedName>
    <definedName name="Sheet65Rg2" localSheetId="1">[206]RTR!#REF!,[206]RTR!#REF!,[206]RTR!#REF!</definedName>
    <definedName name="Sheet65Rg2">[206]RTR!#REF!,[206]RTR!#REF!,[206]RTR!#REF!</definedName>
    <definedName name="Sheet65Rg3" localSheetId="3">[206]RTR!#REF!,[206]RTR!#REF!,[206]RTR!#REF!</definedName>
    <definedName name="Sheet65Rg3" localSheetId="2">[206]RTR!#REF!,[206]RTR!#REF!,[206]RTR!#REF!</definedName>
    <definedName name="Sheet65Rg3" localSheetId="1">[206]RTR!#REF!,[206]RTR!#REF!,[206]RTR!#REF!</definedName>
    <definedName name="Sheet65Rg3">[206]RTR!#REF!,[206]RTR!#REF!,[206]RTR!#REF!</definedName>
    <definedName name="Sheet65Rg4" localSheetId="3">[206]RTR!#REF!,[206]RTR!#REF!</definedName>
    <definedName name="Sheet65Rg4" localSheetId="2">[206]RTR!#REF!,[206]RTR!#REF!</definedName>
    <definedName name="Sheet65Rg4" localSheetId="1">[206]RTR!#REF!,[206]RTR!#REF!</definedName>
    <definedName name="Sheet65Rg4">[206]RTR!#REF!,[206]RTR!#REF!</definedName>
    <definedName name="Sheet65Rg5" localSheetId="3">[206]RTR!#REF!,[206]RTR!#REF!</definedName>
    <definedName name="Sheet65Rg5" localSheetId="2">[206]RTR!#REF!,[206]RTR!#REF!</definedName>
    <definedName name="Sheet65Rg5" localSheetId="1">[206]RTR!#REF!,[206]RTR!#REF!</definedName>
    <definedName name="Sheet65Rg5">[206]RTR!#REF!,[206]RTR!#REF!</definedName>
    <definedName name="Sheet65Rg6" localSheetId="3">[206]RTR!#REF!,[206]RTR!#REF!</definedName>
    <definedName name="Sheet65Rg6" localSheetId="2">[206]RTR!#REF!,[206]RTR!#REF!</definedName>
    <definedName name="Sheet65Rg6" localSheetId="1">[206]RTR!#REF!,[206]RTR!#REF!</definedName>
    <definedName name="Sheet65Rg6">[206]RTR!#REF!,[206]RTR!#REF!</definedName>
    <definedName name="Sheet66Rg1" localSheetId="3">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</definedName>
    <definedName name="Sheet66Rg1" localSheetId="2">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</definedName>
    <definedName name="Sheet66Rg1" localSheetId="1">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</definedName>
    <definedName name="Sheet66Rg1">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</definedName>
    <definedName name="Sheet66Rg2" localSheetId="3">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</definedName>
    <definedName name="Sheet66Rg2" localSheetId="2">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</definedName>
    <definedName name="Sheet66Rg2" localSheetId="1">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</definedName>
    <definedName name="Sheet66Rg2">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</definedName>
    <definedName name="Sheet66Rg3" localSheetId="3">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</definedName>
    <definedName name="Sheet66Rg3" localSheetId="2">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</definedName>
    <definedName name="Sheet66Rg3" localSheetId="1">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</definedName>
    <definedName name="Sheet66Rg3">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,[207]ORT!#REF!</definedName>
    <definedName name="Sheet66Rg4" localSheetId="3">[207]ORT!#REF!,[207]ORT!#REF!,[207]ORT!#REF!,[207]ORT!#REF!,[207]ORT!#REF!,[207]ORT!#REF!,[207]ORT!#REF!,[207]ORT!#REF!,[207]ORT!#REF!,[207]ORT!#REF!,[207]ORT!#REF!,[207]ORT!#REF!,[207]ORT!#REF!,[207]ORT!#REF!,[207]ORT!#REF!,[207]ORT!#REF!</definedName>
    <definedName name="Sheet66Rg4" localSheetId="2">[207]ORT!#REF!,[207]ORT!#REF!,[207]ORT!#REF!,[207]ORT!#REF!,[207]ORT!#REF!,[207]ORT!#REF!,[207]ORT!#REF!,[207]ORT!#REF!,[207]ORT!#REF!,[207]ORT!#REF!,[207]ORT!#REF!,[207]ORT!#REF!,[207]ORT!#REF!,[207]ORT!#REF!,[207]ORT!#REF!,[207]ORT!#REF!</definedName>
    <definedName name="Sheet66Rg4" localSheetId="1">[207]ORT!#REF!,[207]ORT!#REF!,[207]ORT!#REF!,[207]ORT!#REF!,[207]ORT!#REF!,[207]ORT!#REF!,[207]ORT!#REF!,[207]ORT!#REF!,[207]ORT!#REF!,[207]ORT!#REF!,[207]ORT!#REF!,[207]ORT!#REF!,[207]ORT!#REF!,[207]ORT!#REF!,[207]ORT!#REF!,[207]ORT!#REF!</definedName>
    <definedName name="Sheet66Rg4">[207]ORT!#REF!,[207]ORT!#REF!,[207]ORT!#REF!,[207]ORT!#REF!,[207]ORT!#REF!,[207]ORT!#REF!,[207]ORT!#REF!,[207]ORT!#REF!,[207]ORT!#REF!,[207]ORT!#REF!,[207]ORT!#REF!,[207]ORT!#REF!,[207]ORT!#REF!,[207]ORT!#REF!,[207]ORT!#REF!,[207]ORT!#REF!</definedName>
    <definedName name="Sheet66Rg5" localSheetId="3">[207]ORT!#REF!,[207]ORT!#REF!,[207]ORT!#REF!,[207]ORT!#REF!,[207]ORT!#REF!,[207]ORT!#REF!,[207]ORT!#REF!,[207]ORT!#REF!,[207]ORT!#REF!,[207]ORT!#REF!,[207]ORT!#REF!,[207]ORT!#REF!,[207]ORT!#REF!,[207]ORT!#REF!,[207]ORT!#REF!,[207]ORT!#REF!</definedName>
    <definedName name="Sheet66Rg5" localSheetId="2">[207]ORT!#REF!,[207]ORT!#REF!,[207]ORT!#REF!,[207]ORT!#REF!,[207]ORT!#REF!,[207]ORT!#REF!,[207]ORT!#REF!,[207]ORT!#REF!,[207]ORT!#REF!,[207]ORT!#REF!,[207]ORT!#REF!,[207]ORT!#REF!,[207]ORT!#REF!,[207]ORT!#REF!,[207]ORT!#REF!,[207]ORT!#REF!</definedName>
    <definedName name="Sheet66Rg5" localSheetId="1">[207]ORT!#REF!,[207]ORT!#REF!,[207]ORT!#REF!,[207]ORT!#REF!,[207]ORT!#REF!,[207]ORT!#REF!,[207]ORT!#REF!,[207]ORT!#REF!,[207]ORT!#REF!,[207]ORT!#REF!,[207]ORT!#REF!,[207]ORT!#REF!,[207]ORT!#REF!,[207]ORT!#REF!,[207]ORT!#REF!,[207]ORT!#REF!</definedName>
    <definedName name="Sheet66Rg5">[207]ORT!#REF!,[207]ORT!#REF!,[207]ORT!#REF!,[207]ORT!#REF!,[207]ORT!#REF!,[207]ORT!#REF!,[207]ORT!#REF!,[207]ORT!#REF!,[207]ORT!#REF!,[207]ORT!#REF!,[207]ORT!#REF!,[207]ORT!#REF!,[207]ORT!#REF!,[207]ORT!#REF!,[207]ORT!#REF!,[207]ORT!#REF!</definedName>
    <definedName name="Sheet66Rg6" localSheetId="3">[207]ORT!#REF!,[207]ORT!#REF!,[207]ORT!#REF!,[207]ORT!#REF!,[207]ORT!#REF!,[207]ORT!#REF!,[207]ORT!#REF!,[207]ORT!#REF!,[207]ORT!#REF!,[207]ORT!#REF!,[207]ORT!#REF!,[207]ORT!#REF!,[207]ORT!#REF!,[207]ORT!#REF!,[207]ORT!#REF!,[207]ORT!#REF!</definedName>
    <definedName name="Sheet66Rg6" localSheetId="2">[207]ORT!#REF!,[207]ORT!#REF!,[207]ORT!#REF!,[207]ORT!#REF!,[207]ORT!#REF!,[207]ORT!#REF!,[207]ORT!#REF!,[207]ORT!#REF!,[207]ORT!#REF!,[207]ORT!#REF!,[207]ORT!#REF!,[207]ORT!#REF!,[207]ORT!#REF!,[207]ORT!#REF!,[207]ORT!#REF!,[207]ORT!#REF!</definedName>
    <definedName name="Sheet66Rg6" localSheetId="1">[207]ORT!#REF!,[207]ORT!#REF!,[207]ORT!#REF!,[207]ORT!#REF!,[207]ORT!#REF!,[207]ORT!#REF!,[207]ORT!#REF!,[207]ORT!#REF!,[207]ORT!#REF!,[207]ORT!#REF!,[207]ORT!#REF!,[207]ORT!#REF!,[207]ORT!#REF!,[207]ORT!#REF!,[207]ORT!#REF!,[207]ORT!#REF!</definedName>
    <definedName name="Sheet66Rg6">[207]ORT!#REF!,[207]ORT!#REF!,[207]ORT!#REF!,[207]ORT!#REF!,[207]ORT!#REF!,[207]ORT!#REF!,[207]ORT!#REF!,[207]ORT!#REF!,[207]ORT!#REF!,[207]ORT!#REF!,[207]ORT!#REF!,[207]ORT!#REF!,[207]ORT!#REF!,[207]ORT!#REF!,[207]ORT!#REF!,[207]ORT!#REF!</definedName>
    <definedName name="Sheet67Rg1" localSheetId="3">[208]ORT!#REF!,[208]ORT!#REF!,[208]ORT!#REF!,[208]ORT!#REF!,[208]ORT!#REF!,[208]ORT!#REF!,[208]ORT!#REF!,[208]ORT!#REF!,[208]ORT!#REF!,[208]ORT!#REF!,[208]ORT!#REF!,[208]ORT!#REF!,[208]ORT!#REF!,[208]ORT!#REF!,[208]ORT!#REF!,[208]ORT!#REF!</definedName>
    <definedName name="Sheet67Rg1" localSheetId="2">[208]ORT!#REF!,[208]ORT!#REF!,[208]ORT!#REF!,[208]ORT!#REF!,[208]ORT!#REF!,[208]ORT!#REF!,[208]ORT!#REF!,[208]ORT!#REF!,[208]ORT!#REF!,[208]ORT!#REF!,[208]ORT!#REF!,[208]ORT!#REF!,[208]ORT!#REF!,[208]ORT!#REF!,[208]ORT!#REF!,[208]ORT!#REF!</definedName>
    <definedName name="Sheet67Rg1" localSheetId="1">[208]ORT!#REF!,[208]ORT!#REF!,[208]ORT!#REF!,[208]ORT!#REF!,[208]ORT!#REF!,[208]ORT!#REF!,[208]ORT!#REF!,[208]ORT!#REF!,[208]ORT!#REF!,[208]ORT!#REF!,[208]ORT!#REF!,[208]ORT!#REF!,[208]ORT!#REF!,[208]ORT!#REF!,[208]ORT!#REF!,[208]ORT!#REF!</definedName>
    <definedName name="Sheet67Rg1">[208]ORT!#REF!,[208]ORT!#REF!,[208]ORT!#REF!,[208]ORT!#REF!,[208]ORT!#REF!,[208]ORT!#REF!,[208]ORT!#REF!,[208]ORT!#REF!,[208]ORT!#REF!,[208]ORT!#REF!,[208]ORT!#REF!,[208]ORT!#REF!,[208]ORT!#REF!,[208]ORT!#REF!,[208]ORT!#REF!,[208]ORT!#REF!</definedName>
    <definedName name="Sheet67Rg2" localSheetId="3">[208]ORT!#REF!,[208]ORT!#REF!,[208]ORT!#REF!,[208]ORT!#REF!,[208]ORT!#REF!,[208]ORT!#REF!,[208]ORT!#REF!,[208]ORT!#REF!,[208]ORT!#REF!,[208]ORT!#REF!,[208]ORT!#REF!,[208]ORT!#REF!,[208]ORT!#REF!,[208]ORT!#REF!,[208]ORT!#REF!,[208]ORT!#REF!</definedName>
    <definedName name="Sheet67Rg2" localSheetId="2">[208]ORT!#REF!,[208]ORT!#REF!,[208]ORT!#REF!,[208]ORT!#REF!,[208]ORT!#REF!,[208]ORT!#REF!,[208]ORT!#REF!,[208]ORT!#REF!,[208]ORT!#REF!,[208]ORT!#REF!,[208]ORT!#REF!,[208]ORT!#REF!,[208]ORT!#REF!,[208]ORT!#REF!,[208]ORT!#REF!,[208]ORT!#REF!</definedName>
    <definedName name="Sheet67Rg2" localSheetId="1">[208]ORT!#REF!,[208]ORT!#REF!,[208]ORT!#REF!,[208]ORT!#REF!,[208]ORT!#REF!,[208]ORT!#REF!,[208]ORT!#REF!,[208]ORT!#REF!,[208]ORT!#REF!,[208]ORT!#REF!,[208]ORT!#REF!,[208]ORT!#REF!,[208]ORT!#REF!,[208]ORT!#REF!,[208]ORT!#REF!,[208]ORT!#REF!</definedName>
    <definedName name="Sheet67Rg2">[208]ORT!#REF!,[208]ORT!#REF!,[208]ORT!#REF!,[208]ORT!#REF!,[208]ORT!#REF!,[208]ORT!#REF!,[208]ORT!#REF!,[208]ORT!#REF!,[208]ORT!#REF!,[208]ORT!#REF!,[208]ORT!#REF!,[208]ORT!#REF!,[208]ORT!#REF!,[208]ORT!#REF!,[208]ORT!#REF!,[208]ORT!#REF!</definedName>
    <definedName name="Sheet67Rg3" localSheetId="3">[208]ORT!#REF!,[208]ORT!#REF!,[208]ORT!#REF!,[208]ORT!#REF!,[208]ORT!#REF!,[208]ORT!#REF!,[208]ORT!#REF!,[208]ORT!#REF!,[208]ORT!#REF!,[208]ORT!#REF!,[208]ORT!#REF!,[208]ORT!#REF!,[208]ORT!#REF!,[208]ORT!#REF!,[208]ORT!#REF!,[208]ORT!#REF!</definedName>
    <definedName name="Sheet67Rg3" localSheetId="2">[208]ORT!#REF!,[208]ORT!#REF!,[208]ORT!#REF!,[208]ORT!#REF!,[208]ORT!#REF!,[208]ORT!#REF!,[208]ORT!#REF!,[208]ORT!#REF!,[208]ORT!#REF!,[208]ORT!#REF!,[208]ORT!#REF!,[208]ORT!#REF!,[208]ORT!#REF!,[208]ORT!#REF!,[208]ORT!#REF!,[208]ORT!#REF!</definedName>
    <definedName name="Sheet67Rg3" localSheetId="1">[208]ORT!#REF!,[208]ORT!#REF!,[208]ORT!#REF!,[208]ORT!#REF!,[208]ORT!#REF!,[208]ORT!#REF!,[208]ORT!#REF!,[208]ORT!#REF!,[208]ORT!#REF!,[208]ORT!#REF!,[208]ORT!#REF!,[208]ORT!#REF!,[208]ORT!#REF!,[208]ORT!#REF!,[208]ORT!#REF!,[208]ORT!#REF!</definedName>
    <definedName name="Sheet67Rg3">[208]ORT!#REF!,[208]ORT!#REF!,[208]ORT!#REF!,[208]ORT!#REF!,[208]ORT!#REF!,[208]ORT!#REF!,[208]ORT!#REF!,[208]ORT!#REF!,[208]ORT!#REF!,[208]ORT!#REF!,[208]ORT!#REF!,[208]ORT!#REF!,[208]ORT!#REF!,[208]ORT!#REF!,[208]ORT!#REF!,[208]ORT!#REF!</definedName>
    <definedName name="Sheet67Rg4" localSheetId="3">[208]ORT!#REF!,[208]ORT!#REF!,[208]ORT!#REF!,[208]ORT!#REF!,[208]ORT!#REF!,[208]ORT!#REF!,[208]ORT!#REF!,[208]ORT!#REF!</definedName>
    <definedName name="Sheet67Rg4" localSheetId="2">[208]ORT!#REF!,[208]ORT!#REF!,[208]ORT!#REF!,[208]ORT!#REF!,[208]ORT!#REF!,[208]ORT!#REF!,[208]ORT!#REF!,[208]ORT!#REF!</definedName>
    <definedName name="Sheet67Rg4" localSheetId="1">[208]ORT!#REF!,[208]ORT!#REF!,[208]ORT!#REF!,[208]ORT!#REF!,[208]ORT!#REF!,[208]ORT!#REF!,[208]ORT!#REF!,[208]ORT!#REF!</definedName>
    <definedName name="Sheet67Rg4">[208]ORT!#REF!,[208]ORT!#REF!,[208]ORT!#REF!,[208]ORT!#REF!,[208]ORT!#REF!,[208]ORT!#REF!,[208]ORT!#REF!,[208]ORT!#REF!</definedName>
    <definedName name="Sheet67Rg5" localSheetId="3">[208]ORT!#REF!,[208]ORT!#REF!,[208]ORT!#REF!,[208]ORT!#REF!,[208]ORT!#REF!,[208]ORT!#REF!,[208]ORT!#REF!,[208]ORT!#REF!</definedName>
    <definedName name="Sheet67Rg5" localSheetId="2">[208]ORT!#REF!,[208]ORT!#REF!,[208]ORT!#REF!,[208]ORT!#REF!,[208]ORT!#REF!,[208]ORT!#REF!,[208]ORT!#REF!,[208]ORT!#REF!</definedName>
    <definedName name="Sheet67Rg5" localSheetId="1">[208]ORT!#REF!,[208]ORT!#REF!,[208]ORT!#REF!,[208]ORT!#REF!,[208]ORT!#REF!,[208]ORT!#REF!,[208]ORT!#REF!,[208]ORT!#REF!</definedName>
    <definedName name="Sheet67Rg5">[208]ORT!#REF!,[208]ORT!#REF!,[208]ORT!#REF!,[208]ORT!#REF!,[208]ORT!#REF!,[208]ORT!#REF!,[208]ORT!#REF!,[208]ORT!#REF!</definedName>
    <definedName name="Sheet67Rg6" localSheetId="3">[208]ORT!#REF!,[208]ORT!#REF!,[208]ORT!#REF!,[208]ORT!#REF!,[208]ORT!#REF!,[208]ORT!#REF!,[208]ORT!#REF!,[208]ORT!#REF!</definedName>
    <definedName name="Sheet67Rg6" localSheetId="2">[208]ORT!#REF!,[208]ORT!#REF!,[208]ORT!#REF!,[208]ORT!#REF!,[208]ORT!#REF!,[208]ORT!#REF!,[208]ORT!#REF!,[208]ORT!#REF!</definedName>
    <definedName name="Sheet67Rg6" localSheetId="1">[208]ORT!#REF!,[208]ORT!#REF!,[208]ORT!#REF!,[208]ORT!#REF!,[208]ORT!#REF!,[208]ORT!#REF!,[208]ORT!#REF!,[208]ORT!#REF!</definedName>
    <definedName name="Sheet67Rg6">[208]ORT!#REF!,[208]ORT!#REF!,[208]ORT!#REF!,[208]ORT!#REF!,[208]ORT!#REF!,[208]ORT!#REF!,[208]ORT!#REF!,[208]ORT!#REF!</definedName>
    <definedName name="Sheet68Rg1" localSheetId="3">#REF!,#REF!,#REF!,#REF!,#REF!,#REF!,#REF!,#REF!,#REF!,#REF!,#REF!,#REF!,#REF!,#REF!</definedName>
    <definedName name="Sheet68Rg1" localSheetId="2">#REF!,#REF!,#REF!,#REF!,#REF!,#REF!,#REF!,#REF!,#REF!,#REF!,#REF!,#REF!,#REF!,#REF!</definedName>
    <definedName name="Sheet68Rg1" localSheetId="1">#REF!,#REF!,#REF!,#REF!,#REF!,#REF!,#REF!,#REF!,#REF!,#REF!,#REF!,#REF!,#REF!,#REF!</definedName>
    <definedName name="Sheet68Rg1">#REF!,#REF!,#REF!,#REF!,#REF!,#REF!,#REF!,#REF!,#REF!,#REF!,#REF!,#REF!,#REF!,#REF!</definedName>
    <definedName name="Sheet68Rg2" localSheetId="3">#REF!,#REF!,#REF!,#REF!,#REF!,#REF!,#REF!,#REF!,#REF!,#REF!,#REF!,#REF!,#REF!,#REF!</definedName>
    <definedName name="Sheet68Rg2" localSheetId="2">#REF!,#REF!,#REF!,#REF!,#REF!,#REF!,#REF!,#REF!,#REF!,#REF!,#REF!,#REF!,#REF!,#REF!</definedName>
    <definedName name="Sheet68Rg2" localSheetId="1">#REF!,#REF!,#REF!,#REF!,#REF!,#REF!,#REF!,#REF!,#REF!,#REF!,#REF!,#REF!,#REF!,#REF!</definedName>
    <definedName name="Sheet68Rg2">#REF!,#REF!,#REF!,#REF!,#REF!,#REF!,#REF!,#REF!,#REF!,#REF!,#REF!,#REF!,#REF!,#REF!</definedName>
    <definedName name="Sheet68Rg3" localSheetId="3">#REF!,#REF!,#REF!,#REF!,#REF!,#REF!,#REF!,#REF!,#REF!,#REF!,#REF!,#REF!,#REF!,#REF!</definedName>
    <definedName name="Sheet68Rg3" localSheetId="2">#REF!,#REF!,#REF!,#REF!,#REF!,#REF!,#REF!,#REF!,#REF!,#REF!,#REF!,#REF!,#REF!,#REF!</definedName>
    <definedName name="Sheet68Rg3" localSheetId="1">#REF!,#REF!,#REF!,#REF!,#REF!,#REF!,#REF!,#REF!,#REF!,#REF!,#REF!,#REF!,#REF!,#REF!</definedName>
    <definedName name="Sheet68Rg3">#REF!,#REF!,#REF!,#REF!,#REF!,#REF!,#REF!,#REF!,#REF!,#REF!,#REF!,#REF!,#REF!,#REF!</definedName>
    <definedName name="Sheet69Rg1" localSheetId="3">#REF!,#REF!,#REF!,#REF!,#REF!,#REF!,#REF!,#REF!,#REF!,#REF!,#REF!,#REF!,#REF!,#REF!,#REF!</definedName>
    <definedName name="Sheet69Rg1" localSheetId="2">#REF!,#REF!,#REF!,#REF!,#REF!,#REF!,#REF!,#REF!,#REF!,#REF!,#REF!,#REF!,#REF!,#REF!,#REF!</definedName>
    <definedName name="Sheet69Rg1" localSheetId="1">#REF!,#REF!,#REF!,#REF!,#REF!,#REF!,#REF!,#REF!,#REF!,#REF!,#REF!,#REF!,#REF!,#REF!,#REF!</definedName>
    <definedName name="Sheet69Rg1">#REF!,#REF!,#REF!,#REF!,#REF!,#REF!,#REF!,#REF!,#REF!,#REF!,#REF!,#REF!,#REF!,#REF!,#REF!</definedName>
    <definedName name="Sheet69Rg2" localSheetId="3">#REF!,#REF!,#REF!,#REF!,#REF!,#REF!,#REF!,#REF!,#REF!,#REF!,#REF!,#REF!,#REF!,#REF!,#REF!</definedName>
    <definedName name="Sheet69Rg2" localSheetId="2">#REF!,#REF!,#REF!,#REF!,#REF!,#REF!,#REF!,#REF!,#REF!,#REF!,#REF!,#REF!,#REF!,#REF!,#REF!</definedName>
    <definedName name="Sheet69Rg2" localSheetId="1">#REF!,#REF!,#REF!,#REF!,#REF!,#REF!,#REF!,#REF!,#REF!,#REF!,#REF!,#REF!,#REF!,#REF!,#REF!</definedName>
    <definedName name="Sheet69Rg2">#REF!,#REF!,#REF!,#REF!,#REF!,#REF!,#REF!,#REF!,#REF!,#REF!,#REF!,#REF!,#REF!,#REF!,#REF!</definedName>
    <definedName name="Sheet69Rg3" localSheetId="3">#REF!,#REF!,#REF!,#REF!,#REF!,#REF!,#REF!,#REF!,#REF!,#REF!,#REF!,#REF!,#REF!,#REF!,#REF!</definedName>
    <definedName name="Sheet69Rg3" localSheetId="2">#REF!,#REF!,#REF!,#REF!,#REF!,#REF!,#REF!,#REF!,#REF!,#REF!,#REF!,#REF!,#REF!,#REF!,#REF!</definedName>
    <definedName name="Sheet69Rg3" localSheetId="1">#REF!,#REF!,#REF!,#REF!,#REF!,#REF!,#REF!,#REF!,#REF!,#REF!,#REF!,#REF!,#REF!,#REF!,#REF!</definedName>
    <definedName name="Sheet69Rg3">#REF!,#REF!,#REF!,#REF!,#REF!,#REF!,#REF!,#REF!,#REF!,#REF!,#REF!,#REF!,#REF!,#REF!,#REF!</definedName>
    <definedName name="Sheet6Rg1" localSheetId="3">#REF!,#REF!,#REF!,#REF!,#REF!,#REF!,#REF!,#REF!</definedName>
    <definedName name="Sheet6Rg1" localSheetId="2">#REF!,#REF!,#REF!,#REF!,#REF!,#REF!,#REF!,#REF!</definedName>
    <definedName name="Sheet6Rg1" localSheetId="1">#REF!,#REF!,#REF!,#REF!,#REF!,#REF!,#REF!,#REF!</definedName>
    <definedName name="Sheet6Rg1">#REF!,#REF!,#REF!,#REF!,#REF!,#REF!,#REF!,#REF!</definedName>
    <definedName name="Sheet6Rg10" localSheetId="3">#REF!,#REF!,#REF!,#REF!,#REF!,#REF!,#REF!,#REF!,#REF!,#REF!,#REF!,#REF!,#REF!,#REF!,#REF!,#REF!,#REF!,#REF!,#REF!,#REF!,#REF!,#REF!,#REF!,#REF!,#REF!,#REF!,#REF!,#REF!,#REF!,#REF!,#REF!</definedName>
    <definedName name="Sheet6Rg10" localSheetId="2">#REF!,#REF!,#REF!,#REF!,#REF!,#REF!,#REF!,#REF!,#REF!,#REF!,#REF!,#REF!,#REF!,#REF!,#REF!,#REF!,#REF!,#REF!,#REF!,#REF!,#REF!,#REF!,#REF!,#REF!,#REF!,#REF!,#REF!,#REF!,#REF!,#REF!,#REF!</definedName>
    <definedName name="Sheet6Rg10" localSheetId="1">#REF!,#REF!,#REF!,#REF!,#REF!,#REF!,#REF!,#REF!,#REF!,#REF!,#REF!,#REF!,#REF!,#REF!,#REF!,#REF!,#REF!,#REF!,#REF!,#REF!,#REF!,#REF!,#REF!,#REF!,#REF!,#REF!,#REF!,#REF!,#REF!,#REF!,#REF!</definedName>
    <definedName name="Sheet6Rg10">#REF!,#REF!,#REF!,#REF!,#REF!,#REF!,#REF!,#REF!,#REF!,#REF!,#REF!,#REF!,#REF!,#REF!,#REF!,#REF!,#REF!,#REF!,#REF!,#REF!,#REF!,#REF!,#REF!,#REF!,#REF!,#REF!,#REF!,#REF!,#REF!,#REF!,#REF!</definedName>
    <definedName name="Sheet6Rg11" localSheetId="3">#REF!,#REF!,#REF!,#REF!,#REF!,#REF!,#REF!,#REF!,#REF!,#REF!,#REF!,#REF!,#REF!,#REF!,#REF!,#REF!,#REF!,#REF!,#REF!,#REF!,#REF!,#REF!,#REF!,#REF!,#REF!,#REF!,#REF!,#REF!,#REF!,#REF!,#REF!</definedName>
    <definedName name="Sheet6Rg11" localSheetId="2">#REF!,#REF!,#REF!,#REF!,#REF!,#REF!,#REF!,#REF!,#REF!,#REF!,#REF!,#REF!,#REF!,#REF!,#REF!,#REF!,#REF!,#REF!,#REF!,#REF!,#REF!,#REF!,#REF!,#REF!,#REF!,#REF!,#REF!,#REF!,#REF!,#REF!,#REF!</definedName>
    <definedName name="Sheet6Rg11" localSheetId="1">#REF!,#REF!,#REF!,#REF!,#REF!,#REF!,#REF!,#REF!,#REF!,#REF!,#REF!,#REF!,#REF!,#REF!,#REF!,#REF!,#REF!,#REF!,#REF!,#REF!,#REF!,#REF!,#REF!,#REF!,#REF!,#REF!,#REF!,#REF!,#REF!,#REF!,#REF!</definedName>
    <definedName name="Sheet6Rg11">#REF!,#REF!,#REF!,#REF!,#REF!,#REF!,#REF!,#REF!,#REF!,#REF!,#REF!,#REF!,#REF!,#REF!,#REF!,#REF!,#REF!,#REF!,#REF!,#REF!,#REF!,#REF!,#REF!,#REF!,#REF!,#REF!,#REF!,#REF!,#REF!,#REF!,#REF!</definedName>
    <definedName name="Sheet6Rg12" localSheetId="3">#REF!,#REF!,#REF!,#REF!,#REF!,#REF!,#REF!,#REF!,#REF!,#REF!,#REF!,#REF!,#REF!,#REF!,#REF!,#REF!,#REF!,#REF!,#REF!,#REF!,#REF!,#REF!,#REF!,#REF!,#REF!,#REF!,#REF!,#REF!,#REF!,#REF!,#REF!</definedName>
    <definedName name="Sheet6Rg12" localSheetId="2">#REF!,#REF!,#REF!,#REF!,#REF!,#REF!,#REF!,#REF!,#REF!,#REF!,#REF!,#REF!,#REF!,#REF!,#REF!,#REF!,#REF!,#REF!,#REF!,#REF!,#REF!,#REF!,#REF!,#REF!,#REF!,#REF!,#REF!,#REF!,#REF!,#REF!,#REF!</definedName>
    <definedName name="Sheet6Rg12" localSheetId="1">#REF!,#REF!,#REF!,#REF!,#REF!,#REF!,#REF!,#REF!,#REF!,#REF!,#REF!,#REF!,#REF!,#REF!,#REF!,#REF!,#REF!,#REF!,#REF!,#REF!,#REF!,#REF!,#REF!,#REF!,#REF!,#REF!,#REF!,#REF!,#REF!,#REF!,#REF!</definedName>
    <definedName name="Sheet6Rg12">#REF!,#REF!,#REF!,#REF!,#REF!,#REF!,#REF!,#REF!,#REF!,#REF!,#REF!,#REF!,#REF!,#REF!,#REF!,#REF!,#REF!,#REF!,#REF!,#REF!,#REF!,#REF!,#REF!,#REF!,#REF!,#REF!,#REF!,#REF!,#REF!,#REF!,#REF!</definedName>
    <definedName name="Sheet6Rg13" localSheetId="3">#REF!,#REF!</definedName>
    <definedName name="Sheet6Rg13" localSheetId="2">#REF!,#REF!</definedName>
    <definedName name="Sheet6Rg13" localSheetId="1">#REF!,#REF!</definedName>
    <definedName name="Sheet6Rg13">#REF!,#REF!</definedName>
    <definedName name="Sheet6Rg14" localSheetId="3">#REF!,#REF!</definedName>
    <definedName name="Sheet6Rg14" localSheetId="2">#REF!,#REF!</definedName>
    <definedName name="Sheet6Rg14" localSheetId="1">#REF!,#REF!</definedName>
    <definedName name="Sheet6Rg14">#REF!,#REF!</definedName>
    <definedName name="Sheet6Rg15" localSheetId="3">#REF!,#REF!</definedName>
    <definedName name="Sheet6Rg15" localSheetId="2">#REF!,#REF!</definedName>
    <definedName name="Sheet6Rg15" localSheetId="1">#REF!,#REF!</definedName>
    <definedName name="Sheet6Rg15">#REF!,#REF!</definedName>
    <definedName name="Sheet6Rg165" localSheetId="3">#REF!,#REF!,#REF!,#REF!,#REF!,#REF!,#REF!,#REF!,#REF!,#REF!,#REF!,#REF!,#REF!,#REF!,#REF!,#REF!,#REF!,#REF!,#REF!,#REF!,#REF!,#REF!,#REF!,#REF!,#REF!,#REF!,#REF!,#REF!,#REF!,#REF!,#REF!,#REF!,#REF!,#REF!,#REF!</definedName>
    <definedName name="Sheet6Rg165" localSheetId="2">#REF!,#REF!,#REF!,#REF!,#REF!,#REF!,#REF!,#REF!,#REF!,#REF!,#REF!,#REF!,#REF!,#REF!,#REF!,#REF!,#REF!,#REF!,#REF!,#REF!,#REF!,#REF!,#REF!,#REF!,#REF!,#REF!,#REF!,#REF!,#REF!,#REF!,#REF!,#REF!,#REF!,#REF!,#REF!</definedName>
    <definedName name="Sheet6Rg165" localSheetId="1">#REF!,#REF!,#REF!,#REF!,#REF!,#REF!,#REF!,#REF!,#REF!,#REF!,#REF!,#REF!,#REF!,#REF!,#REF!,#REF!,#REF!,#REF!,#REF!,#REF!,#REF!,#REF!,#REF!,#REF!,#REF!,#REF!,#REF!,#REF!,#REF!,#REF!,#REF!,#REF!,#REF!,#REF!,#REF!</definedName>
    <definedName name="Sheet6Rg165">#REF!,#REF!,#REF!,#REF!,#REF!,#REF!,#REF!,#REF!,#REF!,#REF!,#REF!,#REF!,#REF!,#REF!,#REF!,#REF!,#REF!,#REF!,#REF!,#REF!,#REF!,#REF!,#REF!,#REF!,#REF!,#REF!,#REF!,#REF!,#REF!,#REF!,#REF!,#REF!,#REF!,#REF!,#REF!</definedName>
    <definedName name="Sheet6Rg2" localSheetId="3">#REF!,#REF!,#REF!,#REF!,#REF!,#REF!,#REF!,#REF!</definedName>
    <definedName name="Sheet6Rg2" localSheetId="2">#REF!,#REF!,#REF!,#REF!,#REF!,#REF!,#REF!,#REF!</definedName>
    <definedName name="Sheet6Rg2" localSheetId="1">#REF!,#REF!,#REF!,#REF!,#REF!,#REF!,#REF!,#REF!</definedName>
    <definedName name="Sheet6Rg2">#REF!,#REF!,#REF!,#REF!,#REF!,#REF!,#REF!,#REF!</definedName>
    <definedName name="Sheet6Rg3" localSheetId="3">#REF!,#REF!,#REF!,#REF!,#REF!,#REF!,#REF!,#REF!</definedName>
    <definedName name="Sheet6Rg3" localSheetId="2">#REF!,#REF!,#REF!,#REF!,#REF!,#REF!,#REF!,#REF!</definedName>
    <definedName name="Sheet6Rg3" localSheetId="1">#REF!,#REF!,#REF!,#REF!,#REF!,#REF!,#REF!,#REF!</definedName>
    <definedName name="Sheet6Rg3">#REF!,#REF!,#REF!,#REF!,#REF!,#REF!,#REF!,#REF!</definedName>
    <definedName name="Sheet6Rg4" localSheetId="3">#REF!,#REF!,#REF!,#REF!,#REF!,#REF!,#REF!,#REF!,#REF!,#REF!,#REF!,#REF!,#REF!,#REF!,#REF!,#REF!,#REF!,#REF!,#REF!,#REF!,#REF!,#REF!,#REF!,#REF!,#REF!,#REF!,#REF!,#REF!,#REF!,#REF!,#REF!,#REF!</definedName>
    <definedName name="Sheet6Rg4" localSheetId="2">#REF!,#REF!,#REF!,#REF!,#REF!,#REF!,#REF!,#REF!,#REF!,#REF!,#REF!,#REF!,#REF!,#REF!,#REF!,#REF!,#REF!,#REF!,#REF!,#REF!,#REF!,#REF!,#REF!,#REF!,#REF!,#REF!,#REF!,#REF!,#REF!,#REF!,#REF!,#REF!</definedName>
    <definedName name="Sheet6Rg4" localSheetId="1">#REF!,#REF!,#REF!,#REF!,#REF!,#REF!,#REF!,#REF!,#REF!,#REF!,#REF!,#REF!,#REF!,#REF!,#REF!,#REF!,#REF!,#REF!,#REF!,#REF!,#REF!,#REF!,#REF!,#REF!,#REF!,#REF!,#REF!,#REF!,#REF!,#REF!,#REF!,#REF!</definedName>
    <definedName name="Sheet6Rg4">#REF!,#REF!,#REF!,#REF!,#REF!,#REF!,#REF!,#REF!,#REF!,#REF!,#REF!,#REF!,#REF!,#REF!,#REF!,#REF!,#REF!,#REF!,#REF!,#REF!,#REF!,#REF!,#REF!,#REF!,#REF!,#REF!,#REF!,#REF!,#REF!,#REF!,#REF!,#REF!</definedName>
    <definedName name="Sheet6Rg5" localSheetId="3">#REF!,#REF!,#REF!,#REF!,#REF!,#REF!,#REF!,#REF!,#REF!,#REF!,#REF!,#REF!,#REF!,#REF!,#REF!,#REF!,#REF!,#REF!,#REF!,#REF!,#REF!,#REF!,#REF!,#REF!,#REF!,#REF!,#REF!,#REF!,#REF!,#REF!,#REF!,#REF!</definedName>
    <definedName name="Sheet6Rg5" localSheetId="2">#REF!,#REF!,#REF!,#REF!,#REF!,#REF!,#REF!,#REF!,#REF!,#REF!,#REF!,#REF!,#REF!,#REF!,#REF!,#REF!,#REF!,#REF!,#REF!,#REF!,#REF!,#REF!,#REF!,#REF!,#REF!,#REF!,#REF!,#REF!,#REF!,#REF!,#REF!,#REF!</definedName>
    <definedName name="Sheet6Rg5" localSheetId="1">#REF!,#REF!,#REF!,#REF!,#REF!,#REF!,#REF!,#REF!,#REF!,#REF!,#REF!,#REF!,#REF!,#REF!,#REF!,#REF!,#REF!,#REF!,#REF!,#REF!,#REF!,#REF!,#REF!,#REF!,#REF!,#REF!,#REF!,#REF!,#REF!,#REF!,#REF!,#REF!</definedName>
    <definedName name="Sheet6Rg5">#REF!,#REF!,#REF!,#REF!,#REF!,#REF!,#REF!,#REF!,#REF!,#REF!,#REF!,#REF!,#REF!,#REF!,#REF!,#REF!,#REF!,#REF!,#REF!,#REF!,#REF!,#REF!,#REF!,#REF!,#REF!,#REF!,#REF!,#REF!,#REF!,#REF!,#REF!,#REF!</definedName>
    <definedName name="Sheet6Rg6" localSheetId="3">#REF!,#REF!,#REF!,#REF!,#REF!,#REF!,#REF!,#REF!,#REF!,#REF!,#REF!,#REF!,#REF!,#REF!,#REF!,#REF!,#REF!,#REF!,#REF!,#REF!,#REF!,#REF!,#REF!,#REF!,#REF!,#REF!,#REF!,#REF!,#REF!,#REF!,#REF!,#REF!</definedName>
    <definedName name="Sheet6Rg6" localSheetId="2">#REF!,#REF!,#REF!,#REF!,#REF!,#REF!,#REF!,#REF!,#REF!,#REF!,#REF!,#REF!,#REF!,#REF!,#REF!,#REF!,#REF!,#REF!,#REF!,#REF!,#REF!,#REF!,#REF!,#REF!,#REF!,#REF!,#REF!,#REF!,#REF!,#REF!,#REF!,#REF!</definedName>
    <definedName name="Sheet6Rg6" localSheetId="1">#REF!,#REF!,#REF!,#REF!,#REF!,#REF!,#REF!,#REF!,#REF!,#REF!,#REF!,#REF!,#REF!,#REF!,#REF!,#REF!,#REF!,#REF!,#REF!,#REF!,#REF!,#REF!,#REF!,#REF!,#REF!,#REF!,#REF!,#REF!,#REF!,#REF!,#REF!,#REF!</definedName>
    <definedName name="Sheet6Rg6">#REF!,#REF!,#REF!,#REF!,#REF!,#REF!,#REF!,#REF!,#REF!,#REF!,#REF!,#REF!,#REF!,#REF!,#REF!,#REF!,#REF!,#REF!,#REF!,#REF!,#REF!,#REF!,#REF!,#REF!,#REF!,#REF!,#REF!,#REF!,#REF!,#REF!,#REF!,#REF!</definedName>
    <definedName name="Sheet6Rg7" localSheetId="3">#REF!,#REF!,#REF!,#REF!,#REF!,#REF!,#REF!,#REF!,#REF!,#REF!,#REF!,#REF!,#REF!,#REF!,#REF!,#REF!,#REF!,#REF!,#REF!,#REF!</definedName>
    <definedName name="Sheet6Rg7" localSheetId="2">#REF!,#REF!,#REF!,#REF!,#REF!,#REF!,#REF!,#REF!,#REF!,#REF!,#REF!,#REF!,#REF!,#REF!,#REF!,#REF!,#REF!,#REF!,#REF!,#REF!</definedName>
    <definedName name="Sheet6Rg7" localSheetId="1">#REF!,#REF!,#REF!,#REF!,#REF!,#REF!,#REF!,#REF!,#REF!,#REF!,#REF!,#REF!,#REF!,#REF!,#REF!,#REF!,#REF!,#REF!,#REF!,#REF!</definedName>
    <definedName name="Sheet6Rg7">#REF!,#REF!,#REF!,#REF!,#REF!,#REF!,#REF!,#REF!,#REF!,#REF!,#REF!,#REF!,#REF!,#REF!,#REF!,#REF!,#REF!,#REF!,#REF!,#REF!</definedName>
    <definedName name="Sheet6Rg8" localSheetId="3">#REF!,#REF!,#REF!,#REF!,#REF!,#REF!,#REF!,#REF!,#REF!,#REF!,#REF!,#REF!,#REF!,#REF!,#REF!,#REF!,#REF!,#REF!,#REF!,#REF!</definedName>
    <definedName name="Sheet6Rg8" localSheetId="2">#REF!,#REF!,#REF!,#REF!,#REF!,#REF!,#REF!,#REF!,#REF!,#REF!,#REF!,#REF!,#REF!,#REF!,#REF!,#REF!,#REF!,#REF!,#REF!,#REF!</definedName>
    <definedName name="Sheet6Rg8" localSheetId="1">#REF!,#REF!,#REF!,#REF!,#REF!,#REF!,#REF!,#REF!,#REF!,#REF!,#REF!,#REF!,#REF!,#REF!,#REF!,#REF!,#REF!,#REF!,#REF!,#REF!</definedName>
    <definedName name="Sheet6Rg8">#REF!,#REF!,#REF!,#REF!,#REF!,#REF!,#REF!,#REF!,#REF!,#REF!,#REF!,#REF!,#REF!,#REF!,#REF!,#REF!,#REF!,#REF!,#REF!,#REF!</definedName>
    <definedName name="Sheet6Rg9" localSheetId="3">#REF!,#REF!,#REF!,#REF!,#REF!,#REF!,#REF!,#REF!,#REF!,#REF!,#REF!,#REF!,#REF!,#REF!,#REF!,#REF!,#REF!,#REF!,#REF!,#REF!</definedName>
    <definedName name="Sheet6Rg9" localSheetId="2">#REF!,#REF!,#REF!,#REF!,#REF!,#REF!,#REF!,#REF!,#REF!,#REF!,#REF!,#REF!,#REF!,#REF!,#REF!,#REF!,#REF!,#REF!,#REF!,#REF!</definedName>
    <definedName name="Sheet6Rg9" localSheetId="1">#REF!,#REF!,#REF!,#REF!,#REF!,#REF!,#REF!,#REF!,#REF!,#REF!,#REF!,#REF!,#REF!,#REF!,#REF!,#REF!,#REF!,#REF!,#REF!,#REF!</definedName>
    <definedName name="Sheet6Rg9">#REF!,#REF!,#REF!,#REF!,#REF!,#REF!,#REF!,#REF!,#REF!,#REF!,#REF!,#REF!,#REF!,#REF!,#REF!,#REF!,#REF!,#REF!,#REF!,#REF!</definedName>
    <definedName name="Sheet70Rg1">[209]ORT!$AH$10,[209]ORT!$AH$13,[209]ORT!$AH$16,[209]ORT!$AH$19,[209]ORT!$AH$22,[209]ORT!$AH$25,[209]ORT!$AH$28,[209]ORT!$AH$31,[209]ORT!$AH$34,[209]ORT!$AH$37</definedName>
    <definedName name="Sheet70Rg2">[209]ORT!$AH$11,[209]ORT!$AH$14,[209]ORT!$AH$17,[209]ORT!$AH$20,[209]ORT!$AH$23,[209]ORT!$AH$26,[209]ORT!$AH$29,[209]ORT!$AH$32,[209]ORT!$AH$35,[209]ORT!$AH$38</definedName>
    <definedName name="Sheet70Rg3">[209]ORT!$AH$12,[209]ORT!$AH$15,[209]ORT!$AH$18,[209]ORT!$AH$21,[209]ORT!$AH$24,[209]ORT!$AH$27,[209]ORT!$AH$30,[209]ORT!$AH$33,[209]ORT!$AH$36,[209]ORT!$AH$39</definedName>
    <definedName name="Sheet7Rg1" localSheetId="3">#REF!,#REF!,#REF!,#REF!,#REF!,#REF!,#REF!,#REF!,#REF!</definedName>
    <definedName name="Sheet7Rg1" localSheetId="2">#REF!,#REF!,#REF!,#REF!,#REF!,#REF!,#REF!,#REF!,#REF!</definedName>
    <definedName name="Sheet7Rg1" localSheetId="1">#REF!,#REF!,#REF!,#REF!,#REF!,#REF!,#REF!,#REF!,#REF!</definedName>
    <definedName name="Sheet7Rg1">#REF!,#REF!,#REF!,#REF!,#REF!,#REF!,#REF!,#REF!,#REF!</definedName>
    <definedName name="Sheet7Rg10" localSheetId="3">#REF!,#REF!,#REF!,#REF!,#REF!,#REF!,#REF!,#REF!,#REF!,#REF!,#REF!,#REF!,#REF!,#REF!,#REF!,#REF!,#REF!,#REF!,#REF!,#REF!,#REF!,#REF!,#REF!,#REF!,#REF!,#REF!,#REF!,#REF!,#REF!,#REF!,#REF!</definedName>
    <definedName name="Sheet7Rg10" localSheetId="2">#REF!,#REF!,#REF!,#REF!,#REF!,#REF!,#REF!,#REF!,#REF!,#REF!,#REF!,#REF!,#REF!,#REF!,#REF!,#REF!,#REF!,#REF!,#REF!,#REF!,#REF!,#REF!,#REF!,#REF!,#REF!,#REF!,#REF!,#REF!,#REF!,#REF!,#REF!</definedName>
    <definedName name="Sheet7Rg10" localSheetId="1">#REF!,#REF!,#REF!,#REF!,#REF!,#REF!,#REF!,#REF!,#REF!,#REF!,#REF!,#REF!,#REF!,#REF!,#REF!,#REF!,#REF!,#REF!,#REF!,#REF!,#REF!,#REF!,#REF!,#REF!,#REF!,#REF!,#REF!,#REF!,#REF!,#REF!,#REF!</definedName>
    <definedName name="Sheet7Rg10">#REF!,#REF!,#REF!,#REF!,#REF!,#REF!,#REF!,#REF!,#REF!,#REF!,#REF!,#REF!,#REF!,#REF!,#REF!,#REF!,#REF!,#REF!,#REF!,#REF!,#REF!,#REF!,#REF!,#REF!,#REF!,#REF!,#REF!,#REF!,#REF!,#REF!,#REF!</definedName>
    <definedName name="Sheet7Rg11" localSheetId="3">#REF!,#REF!,#REF!,#REF!,#REF!,#REF!,#REF!,#REF!,#REF!,#REF!,#REF!,#REF!,#REF!,#REF!,#REF!,#REF!,#REF!,#REF!,#REF!,#REF!,#REF!,#REF!,#REF!,#REF!,#REF!,#REF!,#REF!,#REF!,#REF!,#REF!,#REF!</definedName>
    <definedName name="Sheet7Rg11" localSheetId="2">#REF!,#REF!,#REF!,#REF!,#REF!,#REF!,#REF!,#REF!,#REF!,#REF!,#REF!,#REF!,#REF!,#REF!,#REF!,#REF!,#REF!,#REF!,#REF!,#REF!,#REF!,#REF!,#REF!,#REF!,#REF!,#REF!,#REF!,#REF!,#REF!,#REF!,#REF!</definedName>
    <definedName name="Sheet7Rg11" localSheetId="1">#REF!,#REF!,#REF!,#REF!,#REF!,#REF!,#REF!,#REF!,#REF!,#REF!,#REF!,#REF!,#REF!,#REF!,#REF!,#REF!,#REF!,#REF!,#REF!,#REF!,#REF!,#REF!,#REF!,#REF!,#REF!,#REF!,#REF!,#REF!,#REF!,#REF!,#REF!</definedName>
    <definedName name="Sheet7Rg11">#REF!,#REF!,#REF!,#REF!,#REF!,#REF!,#REF!,#REF!,#REF!,#REF!,#REF!,#REF!,#REF!,#REF!,#REF!,#REF!,#REF!,#REF!,#REF!,#REF!,#REF!,#REF!,#REF!,#REF!,#REF!,#REF!,#REF!,#REF!,#REF!,#REF!,#REF!</definedName>
    <definedName name="Sheet7Rg12" localSheetId="3">#REF!,#REF!,#REF!,#REF!,#REF!,#REF!,#REF!,#REF!,#REF!,#REF!,#REF!,#REF!,#REF!,#REF!,#REF!,#REF!,#REF!,#REF!,#REF!,#REF!,#REF!,#REF!,#REF!,#REF!,#REF!,#REF!,#REF!,#REF!,#REF!,#REF!,#REF!</definedName>
    <definedName name="Sheet7Rg12" localSheetId="2">#REF!,#REF!,#REF!,#REF!,#REF!,#REF!,#REF!,#REF!,#REF!,#REF!,#REF!,#REF!,#REF!,#REF!,#REF!,#REF!,#REF!,#REF!,#REF!,#REF!,#REF!,#REF!,#REF!,#REF!,#REF!,#REF!,#REF!,#REF!,#REF!,#REF!,#REF!</definedName>
    <definedName name="Sheet7Rg12" localSheetId="1">#REF!,#REF!,#REF!,#REF!,#REF!,#REF!,#REF!,#REF!,#REF!,#REF!,#REF!,#REF!,#REF!,#REF!,#REF!,#REF!,#REF!,#REF!,#REF!,#REF!,#REF!,#REF!,#REF!,#REF!,#REF!,#REF!,#REF!,#REF!,#REF!,#REF!,#REF!</definedName>
    <definedName name="Sheet7Rg12">#REF!,#REF!,#REF!,#REF!,#REF!,#REF!,#REF!,#REF!,#REF!,#REF!,#REF!,#REF!,#REF!,#REF!,#REF!,#REF!,#REF!,#REF!,#REF!,#REF!,#REF!,#REF!,#REF!,#REF!,#REF!,#REF!,#REF!,#REF!,#REF!,#REF!,#REF!</definedName>
    <definedName name="Sheet7Rg13" localSheetId="3">#REF!,#REF!</definedName>
    <definedName name="Sheet7Rg13" localSheetId="2">#REF!,#REF!</definedName>
    <definedName name="Sheet7Rg13" localSheetId="1">#REF!,#REF!</definedName>
    <definedName name="Sheet7Rg13">#REF!,#REF!</definedName>
    <definedName name="Sheet7Rg14" localSheetId="3">#REF!,#REF!</definedName>
    <definedName name="Sheet7Rg14" localSheetId="2">#REF!,#REF!</definedName>
    <definedName name="Sheet7Rg14" localSheetId="1">#REF!,#REF!</definedName>
    <definedName name="Sheet7Rg14">#REF!,#REF!</definedName>
    <definedName name="Sheet7Rg15" localSheetId="3">#REF!,#REF!</definedName>
    <definedName name="Sheet7Rg15" localSheetId="2">#REF!,#REF!</definedName>
    <definedName name="Sheet7Rg15" localSheetId="1">#REF!,#REF!</definedName>
    <definedName name="Sheet7Rg15">#REF!,#REF!</definedName>
    <definedName name="Sheet7Rg2" localSheetId="3">#REF!,#REF!,#REF!,#REF!,#REF!,#REF!,#REF!,#REF!,#REF!</definedName>
    <definedName name="Sheet7Rg2" localSheetId="2">#REF!,#REF!,#REF!,#REF!,#REF!,#REF!,#REF!,#REF!,#REF!</definedName>
    <definedName name="Sheet7Rg2" localSheetId="1">#REF!,#REF!,#REF!,#REF!,#REF!,#REF!,#REF!,#REF!,#REF!</definedName>
    <definedName name="Sheet7Rg2">#REF!,#REF!,#REF!,#REF!,#REF!,#REF!,#REF!,#REF!,#REF!</definedName>
    <definedName name="Sheet7Rg3" localSheetId="3">#REF!,#REF!,#REF!,#REF!,#REF!,#REF!,#REF!,#REF!,#REF!</definedName>
    <definedName name="Sheet7Rg3" localSheetId="2">#REF!,#REF!,#REF!,#REF!,#REF!,#REF!,#REF!,#REF!,#REF!</definedName>
    <definedName name="Sheet7Rg3" localSheetId="1">#REF!,#REF!,#REF!,#REF!,#REF!,#REF!,#REF!,#REF!,#REF!</definedName>
    <definedName name="Sheet7Rg3">#REF!,#REF!,#REF!,#REF!,#REF!,#REF!,#REF!,#REF!,#REF!</definedName>
    <definedName name="Sheet7Rg4" localSheetId="3">#REF!,#REF!,#REF!,#REF!,#REF!,#REF!,#REF!,#REF!,#REF!,#REF!,#REF!,#REF!,#REF!,#REF!,#REF!,#REF!,#REF!,#REF!,#REF!,#REF!,#REF!,#REF!,#REF!,#REF!,#REF!,#REF!,#REF!,#REF!,#REF!,#REF!,#REF!,#REF!</definedName>
    <definedName name="Sheet7Rg4" localSheetId="2">#REF!,#REF!,#REF!,#REF!,#REF!,#REF!,#REF!,#REF!,#REF!,#REF!,#REF!,#REF!,#REF!,#REF!,#REF!,#REF!,#REF!,#REF!,#REF!,#REF!,#REF!,#REF!,#REF!,#REF!,#REF!,#REF!,#REF!,#REF!,#REF!,#REF!,#REF!,#REF!</definedName>
    <definedName name="Sheet7Rg4" localSheetId="1">#REF!,#REF!,#REF!,#REF!,#REF!,#REF!,#REF!,#REF!,#REF!,#REF!,#REF!,#REF!,#REF!,#REF!,#REF!,#REF!,#REF!,#REF!,#REF!,#REF!,#REF!,#REF!,#REF!,#REF!,#REF!,#REF!,#REF!,#REF!,#REF!,#REF!,#REF!,#REF!</definedName>
    <definedName name="Sheet7Rg4">#REF!,#REF!,#REF!,#REF!,#REF!,#REF!,#REF!,#REF!,#REF!,#REF!,#REF!,#REF!,#REF!,#REF!,#REF!,#REF!,#REF!,#REF!,#REF!,#REF!,#REF!,#REF!,#REF!,#REF!,#REF!,#REF!,#REF!,#REF!,#REF!,#REF!,#REF!,#REF!</definedName>
    <definedName name="Sheet7Rg5" localSheetId="3">#REF!,#REF!,#REF!,#REF!,#REF!,#REF!,#REF!,#REF!,#REF!,#REF!,#REF!,#REF!,#REF!,#REF!,#REF!,#REF!,#REF!,#REF!,#REF!,#REF!,#REF!,#REF!,#REF!,#REF!,#REF!,#REF!,#REF!,#REF!,#REF!,#REF!,#REF!,#REF!</definedName>
    <definedName name="Sheet7Rg5" localSheetId="2">#REF!,#REF!,#REF!,#REF!,#REF!,#REF!,#REF!,#REF!,#REF!,#REF!,#REF!,#REF!,#REF!,#REF!,#REF!,#REF!,#REF!,#REF!,#REF!,#REF!,#REF!,#REF!,#REF!,#REF!,#REF!,#REF!,#REF!,#REF!,#REF!,#REF!,#REF!,#REF!</definedName>
    <definedName name="Sheet7Rg5" localSheetId="1">#REF!,#REF!,#REF!,#REF!,#REF!,#REF!,#REF!,#REF!,#REF!,#REF!,#REF!,#REF!,#REF!,#REF!,#REF!,#REF!,#REF!,#REF!,#REF!,#REF!,#REF!,#REF!,#REF!,#REF!,#REF!,#REF!,#REF!,#REF!,#REF!,#REF!,#REF!,#REF!</definedName>
    <definedName name="Sheet7Rg5">#REF!,#REF!,#REF!,#REF!,#REF!,#REF!,#REF!,#REF!,#REF!,#REF!,#REF!,#REF!,#REF!,#REF!,#REF!,#REF!,#REF!,#REF!,#REF!,#REF!,#REF!,#REF!,#REF!,#REF!,#REF!,#REF!,#REF!,#REF!,#REF!,#REF!,#REF!,#REF!</definedName>
    <definedName name="Sheet7Rg6" localSheetId="3">#REF!,#REF!,#REF!,#REF!,#REF!,#REF!,#REF!,#REF!,#REF!,#REF!,#REF!,#REF!,#REF!,#REF!,#REF!,#REF!,#REF!,#REF!,#REF!,#REF!,#REF!,#REF!,#REF!,#REF!,#REF!,#REF!,#REF!,#REF!,#REF!,#REF!,#REF!,#REF!</definedName>
    <definedName name="Sheet7Rg6" localSheetId="2">#REF!,#REF!,#REF!,#REF!,#REF!,#REF!,#REF!,#REF!,#REF!,#REF!,#REF!,#REF!,#REF!,#REF!,#REF!,#REF!,#REF!,#REF!,#REF!,#REF!,#REF!,#REF!,#REF!,#REF!,#REF!,#REF!,#REF!,#REF!,#REF!,#REF!,#REF!,#REF!</definedName>
    <definedName name="Sheet7Rg6" localSheetId="1">#REF!,#REF!,#REF!,#REF!,#REF!,#REF!,#REF!,#REF!,#REF!,#REF!,#REF!,#REF!,#REF!,#REF!,#REF!,#REF!,#REF!,#REF!,#REF!,#REF!,#REF!,#REF!,#REF!,#REF!,#REF!,#REF!,#REF!,#REF!,#REF!,#REF!,#REF!,#REF!</definedName>
    <definedName name="Sheet7Rg6">#REF!,#REF!,#REF!,#REF!,#REF!,#REF!,#REF!,#REF!,#REF!,#REF!,#REF!,#REF!,#REF!,#REF!,#REF!,#REF!,#REF!,#REF!,#REF!,#REF!,#REF!,#REF!,#REF!,#REF!,#REF!,#REF!,#REF!,#REF!,#REF!,#REF!,#REF!,#REF!</definedName>
    <definedName name="Sheet7Rg7" localSheetId="3">#REF!,#REF!,#REF!,#REF!,#REF!,#REF!,#REF!,#REF!,#REF!,#REF!,#REF!,#REF!,#REF!,#REF!,#REF!,#REF!,#REF!,#REF!,#REF!</definedName>
    <definedName name="Sheet7Rg7" localSheetId="2">#REF!,#REF!,#REF!,#REF!,#REF!,#REF!,#REF!,#REF!,#REF!,#REF!,#REF!,#REF!,#REF!,#REF!,#REF!,#REF!,#REF!,#REF!,#REF!</definedName>
    <definedName name="Sheet7Rg7" localSheetId="1">#REF!,#REF!,#REF!,#REF!,#REF!,#REF!,#REF!,#REF!,#REF!,#REF!,#REF!,#REF!,#REF!,#REF!,#REF!,#REF!,#REF!,#REF!,#REF!</definedName>
    <definedName name="Sheet7Rg7">#REF!,#REF!,#REF!,#REF!,#REF!,#REF!,#REF!,#REF!,#REF!,#REF!,#REF!,#REF!,#REF!,#REF!,#REF!,#REF!,#REF!,#REF!,#REF!</definedName>
    <definedName name="Sheet7Rg8" localSheetId="3">#REF!,#REF!,#REF!,#REF!,#REF!,#REF!,#REF!,#REF!,#REF!,#REF!,#REF!,#REF!,#REF!,#REF!,#REF!,#REF!,#REF!,#REF!,#REF!</definedName>
    <definedName name="Sheet7Rg8" localSheetId="2">#REF!,#REF!,#REF!,#REF!,#REF!,#REF!,#REF!,#REF!,#REF!,#REF!,#REF!,#REF!,#REF!,#REF!,#REF!,#REF!,#REF!,#REF!,#REF!</definedName>
    <definedName name="Sheet7Rg8" localSheetId="1">#REF!,#REF!,#REF!,#REF!,#REF!,#REF!,#REF!,#REF!,#REF!,#REF!,#REF!,#REF!,#REF!,#REF!,#REF!,#REF!,#REF!,#REF!,#REF!</definedName>
    <definedName name="Sheet7Rg8">#REF!,#REF!,#REF!,#REF!,#REF!,#REF!,#REF!,#REF!,#REF!,#REF!,#REF!,#REF!,#REF!,#REF!,#REF!,#REF!,#REF!,#REF!,#REF!</definedName>
    <definedName name="Sheet7Rg9" localSheetId="3">#REF!,#REF!,#REF!,#REF!,#REF!,#REF!,#REF!,#REF!,#REF!,#REF!,#REF!,#REF!,#REF!,#REF!,#REF!,#REF!,#REF!,#REF!,#REF!</definedName>
    <definedName name="Sheet7Rg9" localSheetId="2">#REF!,#REF!,#REF!,#REF!,#REF!,#REF!,#REF!,#REF!,#REF!,#REF!,#REF!,#REF!,#REF!,#REF!,#REF!,#REF!,#REF!,#REF!,#REF!</definedName>
    <definedName name="Sheet7Rg9" localSheetId="1">#REF!,#REF!,#REF!,#REF!,#REF!,#REF!,#REF!,#REF!,#REF!,#REF!,#REF!,#REF!,#REF!,#REF!,#REF!,#REF!,#REF!,#REF!,#REF!</definedName>
    <definedName name="Sheet7Rg9">#REF!,#REF!,#REF!,#REF!,#REF!,#REF!,#REF!,#REF!,#REF!,#REF!,#REF!,#REF!,#REF!,#REF!,#REF!,#REF!,#REF!,#REF!,#REF!</definedName>
    <definedName name="Sheet81Rg1" localSheetId="3">#REF!,#REF!,#REF!,#REF!,#REF!,#REF!,#REF!,#REF!,#REF!,#REF!,#REF!,#REF!,#REF!,#REF!,#REF!,#REF!,#REF!,#REF!,#REF!,#REF!,#REF!,#REF!,#REF!,#REF!,#REF!,#REF!,#REF!,#REF!,#REF!,#REF!,#REF!,#REF!,#REF!,#REF!,#REF!</definedName>
    <definedName name="Sheet81Rg1" localSheetId="2">#REF!,#REF!,#REF!,#REF!,#REF!,#REF!,#REF!,#REF!,#REF!,#REF!,#REF!,#REF!,#REF!,#REF!,#REF!,#REF!,#REF!,#REF!,#REF!,#REF!,#REF!,#REF!,#REF!,#REF!,#REF!,#REF!,#REF!,#REF!,#REF!,#REF!,#REF!,#REF!,#REF!,#REF!,#REF!</definedName>
    <definedName name="Sheet81Rg1" localSheetId="1">#REF!,#REF!,#REF!,#REF!,#REF!,#REF!,#REF!,#REF!,#REF!,#REF!,#REF!,#REF!,#REF!,#REF!,#REF!,#REF!,#REF!,#REF!,#REF!,#REF!,#REF!,#REF!,#REF!,#REF!,#REF!,#REF!,#REF!,#REF!,#REF!,#REF!,#REF!,#REF!,#REF!,#REF!,#REF!</definedName>
    <definedName name="Sheet81Rg1">#REF!,#REF!,#REF!,#REF!,#REF!,#REF!,#REF!,#REF!,#REF!,#REF!,#REF!,#REF!,#REF!,#REF!,#REF!,#REF!,#REF!,#REF!,#REF!,#REF!,#REF!,#REF!,#REF!,#REF!,#REF!,#REF!,#REF!,#REF!,#REF!,#REF!,#REF!,#REF!,#REF!,#REF!,#REF!</definedName>
    <definedName name="Sheet81Rg10" localSheetId="3">#REF!,#REF!,#REF!,#REF!,#REF!,#REF!,#REF!,#REF!,#REF!,#REF!,#REF!,#REF!,#REF!</definedName>
    <definedName name="Sheet81Rg10" localSheetId="2">#REF!,#REF!,#REF!,#REF!,#REF!,#REF!,#REF!,#REF!,#REF!,#REF!,#REF!,#REF!,#REF!</definedName>
    <definedName name="Sheet81Rg10" localSheetId="1">#REF!,#REF!,#REF!,#REF!,#REF!,#REF!,#REF!,#REF!,#REF!,#REF!,#REF!,#REF!,#REF!</definedName>
    <definedName name="Sheet81Rg10">#REF!,#REF!,#REF!,#REF!,#REF!,#REF!,#REF!,#REF!,#REF!,#REF!,#REF!,#REF!,#REF!</definedName>
    <definedName name="Sheet81Rg11" localSheetId="3">#REF!,#REF!,#REF!,#REF!,#REF!,#REF!,#REF!,#REF!,#REF!,#REF!,#REF!,#REF!,#REF!</definedName>
    <definedName name="Sheet81Rg11" localSheetId="2">#REF!,#REF!,#REF!,#REF!,#REF!,#REF!,#REF!,#REF!,#REF!,#REF!,#REF!,#REF!,#REF!</definedName>
    <definedName name="Sheet81Rg11" localSheetId="1">#REF!,#REF!,#REF!,#REF!,#REF!,#REF!,#REF!,#REF!,#REF!,#REF!,#REF!,#REF!,#REF!</definedName>
    <definedName name="Sheet81Rg11">#REF!,#REF!,#REF!,#REF!,#REF!,#REF!,#REF!,#REF!,#REF!,#REF!,#REF!,#REF!,#REF!</definedName>
    <definedName name="Sheet81Rg12" localSheetId="3">#REF!,#REF!,#REF!,#REF!,#REF!,#REF!,#REF!,#REF!,#REF!,#REF!,#REF!,#REF!,#REF!</definedName>
    <definedName name="Sheet81Rg12" localSheetId="2">#REF!,#REF!,#REF!,#REF!,#REF!,#REF!,#REF!,#REF!,#REF!,#REF!,#REF!,#REF!,#REF!</definedName>
    <definedName name="Sheet81Rg12" localSheetId="1">#REF!,#REF!,#REF!,#REF!,#REF!,#REF!,#REF!,#REF!,#REF!,#REF!,#REF!,#REF!,#REF!</definedName>
    <definedName name="Sheet81Rg12">#REF!,#REF!,#REF!,#REF!,#REF!,#REF!,#REF!,#REF!,#REF!,#REF!,#REF!,#REF!,#REF!</definedName>
    <definedName name="Sheet81Rg2" localSheetId="3">#REF!,#REF!,#REF!,#REF!,#REF!,#REF!,#REF!,#REF!,#REF!,#REF!,#REF!,#REF!,#REF!,#REF!,#REF!,#REF!,#REF!,#REF!,#REF!,#REF!,#REF!,#REF!,#REF!,#REF!,#REF!,#REF!,#REF!,#REF!,#REF!,#REF!,#REF!,#REF!,#REF!,#REF!,#REF!</definedName>
    <definedName name="Sheet81Rg2" localSheetId="2">#REF!,#REF!,#REF!,#REF!,#REF!,#REF!,#REF!,#REF!,#REF!,#REF!,#REF!,#REF!,#REF!,#REF!,#REF!,#REF!,#REF!,#REF!,#REF!,#REF!,#REF!,#REF!,#REF!,#REF!,#REF!,#REF!,#REF!,#REF!,#REF!,#REF!,#REF!,#REF!,#REF!,#REF!,#REF!</definedName>
    <definedName name="Sheet81Rg2" localSheetId="1">#REF!,#REF!,#REF!,#REF!,#REF!,#REF!,#REF!,#REF!,#REF!,#REF!,#REF!,#REF!,#REF!,#REF!,#REF!,#REF!,#REF!,#REF!,#REF!,#REF!,#REF!,#REF!,#REF!,#REF!,#REF!,#REF!,#REF!,#REF!,#REF!,#REF!,#REF!,#REF!,#REF!,#REF!,#REF!</definedName>
    <definedName name="Sheet81Rg2">#REF!,#REF!,#REF!,#REF!,#REF!,#REF!,#REF!,#REF!,#REF!,#REF!,#REF!,#REF!,#REF!,#REF!,#REF!,#REF!,#REF!,#REF!,#REF!,#REF!,#REF!,#REF!,#REF!,#REF!,#REF!,#REF!,#REF!,#REF!,#REF!,#REF!,#REF!,#REF!,#REF!,#REF!,#REF!</definedName>
    <definedName name="Sheet81Rg3" localSheetId="3">#REF!,#REF!,#REF!,#REF!,#REF!,#REF!,#REF!,#REF!,#REF!,#REF!,#REF!,#REF!,#REF!,#REF!,#REF!,#REF!,#REF!,#REF!,#REF!,#REF!,#REF!,#REF!,#REF!,#REF!,#REF!,#REF!,#REF!,#REF!,#REF!,#REF!,#REF!,#REF!,#REF!,#REF!,#REF!</definedName>
    <definedName name="Sheet81Rg3" localSheetId="2">#REF!,#REF!,#REF!,#REF!,#REF!,#REF!,#REF!,#REF!,#REF!,#REF!,#REF!,#REF!,#REF!,#REF!,#REF!,#REF!,#REF!,#REF!,#REF!,#REF!,#REF!,#REF!,#REF!,#REF!,#REF!,#REF!,#REF!,#REF!,#REF!,#REF!,#REF!,#REF!,#REF!,#REF!,#REF!</definedName>
    <definedName name="Sheet81Rg3" localSheetId="1">#REF!,#REF!,#REF!,#REF!,#REF!,#REF!,#REF!,#REF!,#REF!,#REF!,#REF!,#REF!,#REF!,#REF!,#REF!,#REF!,#REF!,#REF!,#REF!,#REF!,#REF!,#REF!,#REF!,#REF!,#REF!,#REF!,#REF!,#REF!,#REF!,#REF!,#REF!,#REF!,#REF!,#REF!,#REF!</definedName>
    <definedName name="Sheet81Rg3">#REF!,#REF!,#REF!,#REF!,#REF!,#REF!,#REF!,#REF!,#REF!,#REF!,#REF!,#REF!,#REF!,#REF!,#REF!,#REF!,#REF!,#REF!,#REF!,#REF!,#REF!,#REF!,#REF!,#REF!,#REF!,#REF!,#REF!,#REF!,#REF!,#REF!,#REF!,#REF!,#REF!,#REF!,#REF!</definedName>
    <definedName name="Sheet81Rg4" localSheetId="3">#REF!,#REF!,#REF!,#REF!,#REF!,#REF!,#REF!</definedName>
    <definedName name="Sheet81Rg4" localSheetId="2">#REF!,#REF!,#REF!,#REF!,#REF!,#REF!,#REF!</definedName>
    <definedName name="Sheet81Rg4" localSheetId="1">#REF!,#REF!,#REF!,#REF!,#REF!,#REF!,#REF!</definedName>
    <definedName name="Sheet81Rg4">#REF!,#REF!,#REF!,#REF!,#REF!,#REF!,#REF!</definedName>
    <definedName name="Sheet81Rg5" localSheetId="3">#REF!,#REF!,#REF!,#REF!,#REF!,#REF!,#REF!</definedName>
    <definedName name="Sheet81Rg5" localSheetId="2">#REF!,#REF!,#REF!,#REF!,#REF!,#REF!,#REF!</definedName>
    <definedName name="Sheet81Rg5" localSheetId="1">#REF!,#REF!,#REF!,#REF!,#REF!,#REF!,#REF!</definedName>
    <definedName name="Sheet81Rg5">#REF!,#REF!,#REF!,#REF!,#REF!,#REF!,#REF!</definedName>
    <definedName name="Sheet81Rg6" localSheetId="3">#REF!,#REF!,#REF!,#REF!,#REF!,#REF!,#REF!</definedName>
    <definedName name="Sheet81Rg6" localSheetId="2">#REF!,#REF!,#REF!,#REF!,#REF!,#REF!,#REF!</definedName>
    <definedName name="Sheet81Rg6" localSheetId="1">#REF!,#REF!,#REF!,#REF!,#REF!,#REF!,#REF!</definedName>
    <definedName name="Sheet81Rg6">#REF!,#REF!,#REF!,#REF!,#REF!,#REF!,#REF!</definedName>
    <definedName name="Sheet81Rg7" localSheetId="3">#REF!,#REF!,#REF!,#REF!,#REF!,#REF!,#REF!,#REF!,#REF!,#REF!,#REF!,#REF!,#REF!,#REF!,#REF!,#REF!,#REF!,#REF!,#REF!,#REF!,#REF!,#REF!,#REF!,#REF!,#REF!,#REF!,#REF!,#REF!,#REF!,#REF!,#REF!</definedName>
    <definedName name="Sheet81Rg7" localSheetId="2">#REF!,#REF!,#REF!,#REF!,#REF!,#REF!,#REF!,#REF!,#REF!,#REF!,#REF!,#REF!,#REF!,#REF!,#REF!,#REF!,#REF!,#REF!,#REF!,#REF!,#REF!,#REF!,#REF!,#REF!,#REF!,#REF!,#REF!,#REF!,#REF!,#REF!,#REF!</definedName>
    <definedName name="Sheet81Rg7" localSheetId="1">#REF!,#REF!,#REF!,#REF!,#REF!,#REF!,#REF!,#REF!,#REF!,#REF!,#REF!,#REF!,#REF!,#REF!,#REF!,#REF!,#REF!,#REF!,#REF!,#REF!,#REF!,#REF!,#REF!,#REF!,#REF!,#REF!,#REF!,#REF!,#REF!,#REF!,#REF!</definedName>
    <definedName name="Sheet81Rg7">#REF!,#REF!,#REF!,#REF!,#REF!,#REF!,#REF!,#REF!,#REF!,#REF!,#REF!,#REF!,#REF!,#REF!,#REF!,#REF!,#REF!,#REF!,#REF!,#REF!,#REF!,#REF!,#REF!,#REF!,#REF!,#REF!,#REF!,#REF!,#REF!,#REF!,#REF!</definedName>
    <definedName name="Sheet81Rg8" localSheetId="3">#REF!,#REF!,#REF!,#REF!,#REF!,#REF!,#REF!,#REF!,#REF!,#REF!,#REF!,#REF!,#REF!,#REF!,#REF!,#REF!,#REF!,#REF!,#REF!,#REF!,#REF!,#REF!,#REF!,#REF!,#REF!,#REF!,#REF!,#REF!,#REF!,#REF!,#REF!</definedName>
    <definedName name="Sheet81Rg8" localSheetId="2">#REF!,#REF!,#REF!,#REF!,#REF!,#REF!,#REF!,#REF!,#REF!,#REF!,#REF!,#REF!,#REF!,#REF!,#REF!,#REF!,#REF!,#REF!,#REF!,#REF!,#REF!,#REF!,#REF!,#REF!,#REF!,#REF!,#REF!,#REF!,#REF!,#REF!,#REF!</definedName>
    <definedName name="Sheet81Rg8" localSheetId="1">#REF!,#REF!,#REF!,#REF!,#REF!,#REF!,#REF!,#REF!,#REF!,#REF!,#REF!,#REF!,#REF!,#REF!,#REF!,#REF!,#REF!,#REF!,#REF!,#REF!,#REF!,#REF!,#REF!,#REF!,#REF!,#REF!,#REF!,#REF!,#REF!,#REF!,#REF!</definedName>
    <definedName name="Sheet81Rg8">#REF!,#REF!,#REF!,#REF!,#REF!,#REF!,#REF!,#REF!,#REF!,#REF!,#REF!,#REF!,#REF!,#REF!,#REF!,#REF!,#REF!,#REF!,#REF!,#REF!,#REF!,#REF!,#REF!,#REF!,#REF!,#REF!,#REF!,#REF!,#REF!,#REF!,#REF!</definedName>
    <definedName name="Sheet81Rg9" localSheetId="3">#REF!,#REF!,#REF!,#REF!,#REF!,#REF!,#REF!,#REF!,#REF!,#REF!,#REF!,#REF!,#REF!,#REF!,#REF!,#REF!,#REF!,#REF!,#REF!,#REF!,#REF!,#REF!,#REF!,#REF!,#REF!,#REF!,#REF!,#REF!,#REF!,#REF!,#REF!</definedName>
    <definedName name="Sheet81Rg9" localSheetId="2">#REF!,#REF!,#REF!,#REF!,#REF!,#REF!,#REF!,#REF!,#REF!,#REF!,#REF!,#REF!,#REF!,#REF!,#REF!,#REF!,#REF!,#REF!,#REF!,#REF!,#REF!,#REF!,#REF!,#REF!,#REF!,#REF!,#REF!,#REF!,#REF!,#REF!,#REF!</definedName>
    <definedName name="Sheet81Rg9" localSheetId="1">#REF!,#REF!,#REF!,#REF!,#REF!,#REF!,#REF!,#REF!,#REF!,#REF!,#REF!,#REF!,#REF!,#REF!,#REF!,#REF!,#REF!,#REF!,#REF!,#REF!,#REF!,#REF!,#REF!,#REF!,#REF!,#REF!,#REF!,#REF!,#REF!,#REF!,#REF!</definedName>
    <definedName name="Sheet81Rg9">#REF!,#REF!,#REF!,#REF!,#REF!,#REF!,#REF!,#REF!,#REF!,#REF!,#REF!,#REF!,#REF!,#REF!,#REF!,#REF!,#REF!,#REF!,#REF!,#REF!,#REF!,#REF!,#REF!,#REF!,#REF!,#REF!,#REF!,#REF!,#REF!,#REF!,#REF!</definedName>
    <definedName name="Sheet83Rg1" localSheetId="3">#REF!,#REF!,#REF!,#REF!,#REF!,#REF!,#REF!,#REF!,#REF!,#REF!,#REF!,#REF!,#REF!,#REF!,#REF!,#REF!,#REF!,#REF!,#REF!,#REF!,#REF!,#REF!,#REF!,#REF!,#REF!,#REF!,#REF!</definedName>
    <definedName name="Sheet83Rg1" localSheetId="2">#REF!,#REF!,#REF!,#REF!,#REF!,#REF!,#REF!,#REF!,#REF!,#REF!,#REF!,#REF!,#REF!,#REF!,#REF!,#REF!,#REF!,#REF!,#REF!,#REF!,#REF!,#REF!,#REF!,#REF!,#REF!,#REF!,#REF!</definedName>
    <definedName name="Sheet83Rg1" localSheetId="1">#REF!,#REF!,#REF!,#REF!,#REF!,#REF!,#REF!,#REF!,#REF!,#REF!,#REF!,#REF!,#REF!,#REF!,#REF!,#REF!,#REF!,#REF!,#REF!,#REF!,#REF!,#REF!,#REF!,#REF!,#REF!,#REF!,#REF!</definedName>
    <definedName name="Sheet83Rg1">#REF!,#REF!,#REF!,#REF!,#REF!,#REF!,#REF!,#REF!,#REF!,#REF!,#REF!,#REF!,#REF!,#REF!,#REF!,#REF!,#REF!,#REF!,#REF!,#REF!,#REF!,#REF!,#REF!,#REF!,#REF!,#REF!,#REF!</definedName>
    <definedName name="Sheet83Rg2" localSheetId="3">#REF!,#REF!,#REF!,#REF!,#REF!,#REF!,#REF!,#REF!,#REF!,#REF!,#REF!,#REF!,#REF!,#REF!,#REF!,#REF!,#REF!,#REF!,#REF!,#REF!,#REF!,#REF!,#REF!,#REF!,#REF!,#REF!,#REF!</definedName>
    <definedName name="Sheet83Rg2" localSheetId="2">#REF!,#REF!,#REF!,#REF!,#REF!,#REF!,#REF!,#REF!,#REF!,#REF!,#REF!,#REF!,#REF!,#REF!,#REF!,#REF!,#REF!,#REF!,#REF!,#REF!,#REF!,#REF!,#REF!,#REF!,#REF!,#REF!,#REF!</definedName>
    <definedName name="Sheet83Rg2" localSheetId="1">#REF!,#REF!,#REF!,#REF!,#REF!,#REF!,#REF!,#REF!,#REF!,#REF!,#REF!,#REF!,#REF!,#REF!,#REF!,#REF!,#REF!,#REF!,#REF!,#REF!,#REF!,#REF!,#REF!,#REF!,#REF!,#REF!,#REF!</definedName>
    <definedName name="Sheet83Rg2">#REF!,#REF!,#REF!,#REF!,#REF!,#REF!,#REF!,#REF!,#REF!,#REF!,#REF!,#REF!,#REF!,#REF!,#REF!,#REF!,#REF!,#REF!,#REF!,#REF!,#REF!,#REF!,#REF!,#REF!,#REF!,#REF!,#REF!</definedName>
    <definedName name="Sheet83Rg3" localSheetId="3">#REF!,#REF!,#REF!,#REF!,#REF!,#REF!,#REF!,#REF!,#REF!,#REF!,#REF!,#REF!,#REF!,#REF!,#REF!,#REF!,#REF!,#REF!,#REF!,#REF!,#REF!,#REF!,#REF!,#REF!,#REF!,#REF!,#REF!</definedName>
    <definedName name="Sheet83Rg3" localSheetId="2">#REF!,#REF!,#REF!,#REF!,#REF!,#REF!,#REF!,#REF!,#REF!,#REF!,#REF!,#REF!,#REF!,#REF!,#REF!,#REF!,#REF!,#REF!,#REF!,#REF!,#REF!,#REF!,#REF!,#REF!,#REF!,#REF!,#REF!</definedName>
    <definedName name="Sheet83Rg3" localSheetId="1">#REF!,#REF!,#REF!,#REF!,#REF!,#REF!,#REF!,#REF!,#REF!,#REF!,#REF!,#REF!,#REF!,#REF!,#REF!,#REF!,#REF!,#REF!,#REF!,#REF!,#REF!,#REF!,#REF!,#REF!,#REF!,#REF!,#REF!</definedName>
    <definedName name="Sheet83Rg3">#REF!,#REF!,#REF!,#REF!,#REF!,#REF!,#REF!,#REF!,#REF!,#REF!,#REF!,#REF!,#REF!,#REF!,#REF!,#REF!,#REF!,#REF!,#REF!,#REF!,#REF!,#REF!,#REF!,#REF!,#REF!,#REF!,#REF!</definedName>
    <definedName name="Sheet85Rg1" localSheetId="3">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</definedName>
    <definedName name="Sheet85Rg1" localSheetId="2">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</definedName>
    <definedName name="Sheet85Rg1" localSheetId="1">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</definedName>
    <definedName name="Sheet85Rg1">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</definedName>
    <definedName name="Sheet85Rg2" localSheetId="3">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</definedName>
    <definedName name="Sheet85Rg2" localSheetId="2">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</definedName>
    <definedName name="Sheet85Rg2" localSheetId="1">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</definedName>
    <definedName name="Sheet85Rg2">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</definedName>
    <definedName name="Sheet85Rg3" localSheetId="3">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</definedName>
    <definedName name="Sheet85Rg3" localSheetId="2">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</definedName>
    <definedName name="Sheet85Rg3" localSheetId="1">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</definedName>
    <definedName name="Sheet85Rg3">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</definedName>
    <definedName name="Sheet85Rg4" localSheetId="3">[210]ORT!#REF!,[210]ORT!#REF!,[210]ORT!#REF!,[210]ORT!#REF!,[210]ORT!#REF!</definedName>
    <definedName name="Sheet85Rg4" localSheetId="2">[210]ORT!#REF!,[210]ORT!#REF!,[210]ORT!#REF!,[210]ORT!#REF!,[210]ORT!#REF!</definedName>
    <definedName name="Sheet85Rg4" localSheetId="1">[210]ORT!#REF!,[210]ORT!#REF!,[210]ORT!#REF!,[210]ORT!#REF!,[210]ORT!#REF!</definedName>
    <definedName name="Sheet85Rg4">[210]ORT!#REF!,[210]ORT!#REF!,[210]ORT!#REF!,[210]ORT!#REF!,[210]ORT!#REF!</definedName>
    <definedName name="Sheet85Rg5" localSheetId="3">[210]ORT!#REF!,[210]ORT!#REF!,[210]ORT!#REF!,[210]ORT!#REF!,[210]ORT!#REF!</definedName>
    <definedName name="Sheet85Rg5" localSheetId="2">[210]ORT!#REF!,[210]ORT!#REF!,[210]ORT!#REF!,[210]ORT!#REF!,[210]ORT!#REF!</definedName>
    <definedName name="Sheet85Rg5" localSheetId="1">[210]ORT!#REF!,[210]ORT!#REF!,[210]ORT!#REF!,[210]ORT!#REF!,[210]ORT!#REF!</definedName>
    <definedName name="Sheet85Rg5">[210]ORT!#REF!,[210]ORT!#REF!,[210]ORT!#REF!,[210]ORT!#REF!,[210]ORT!#REF!</definedName>
    <definedName name="Sheet85Rg6" localSheetId="3">[210]ORT!#REF!,[210]ORT!#REF!,[210]ORT!#REF!,[210]ORT!#REF!,[210]ORT!#REF!</definedName>
    <definedName name="Sheet85Rg6" localSheetId="2">[210]ORT!#REF!,[210]ORT!#REF!,[210]ORT!#REF!,[210]ORT!#REF!,[210]ORT!#REF!</definedName>
    <definedName name="Sheet85Rg6" localSheetId="1">[210]ORT!#REF!,[210]ORT!#REF!,[210]ORT!#REF!,[210]ORT!#REF!,[210]ORT!#REF!</definedName>
    <definedName name="Sheet85Rg6">[210]ORT!#REF!,[210]ORT!#REF!,[210]ORT!#REF!,[210]ORT!#REF!,[210]ORT!#REF!</definedName>
    <definedName name="Sheet85Rg7" localSheetId="3">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</definedName>
    <definedName name="Sheet85Rg7" localSheetId="2">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</definedName>
    <definedName name="Sheet85Rg7" localSheetId="1">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</definedName>
    <definedName name="Sheet85Rg7">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</definedName>
    <definedName name="Sheet85Rg8" localSheetId="3">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</definedName>
    <definedName name="Sheet85Rg8" localSheetId="2">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</definedName>
    <definedName name="Sheet85Rg8" localSheetId="1">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</definedName>
    <definedName name="Sheet85Rg8">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</definedName>
    <definedName name="Sheet85Rg9" localSheetId="3">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</definedName>
    <definedName name="Sheet85Rg9" localSheetId="2">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</definedName>
    <definedName name="Sheet85Rg9" localSheetId="1">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</definedName>
    <definedName name="Sheet85Rg9">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,[210]ORT!#REF!</definedName>
    <definedName name="Sheet8Rg1" localSheetId="3">#REF!,#REF!,#REF!,#REF!,#REF!,#REF!,#REF!,#REF!,#REF!,#REF!,#REF!</definedName>
    <definedName name="Sheet8Rg1" localSheetId="2">#REF!,#REF!,#REF!,#REF!,#REF!,#REF!,#REF!,#REF!,#REF!,#REF!,#REF!</definedName>
    <definedName name="Sheet8Rg1" localSheetId="1">#REF!,#REF!,#REF!,#REF!,#REF!,#REF!,#REF!,#REF!,#REF!,#REF!,#REF!</definedName>
    <definedName name="Sheet8Rg1">#REF!,#REF!,#REF!,#REF!,#REF!,#REF!,#REF!,#REF!,#REF!,#REF!,#REF!</definedName>
    <definedName name="Sheet8Rg2" localSheetId="3">#REF!,#REF!,#REF!,#REF!,#REF!,#REF!,#REF!,#REF!,#REF!,#REF!,#REF!</definedName>
    <definedName name="Sheet8Rg2" localSheetId="2">#REF!,#REF!,#REF!,#REF!,#REF!,#REF!,#REF!,#REF!,#REF!,#REF!,#REF!</definedName>
    <definedName name="Sheet8Rg2" localSheetId="1">#REF!,#REF!,#REF!,#REF!,#REF!,#REF!,#REF!,#REF!,#REF!,#REF!,#REF!</definedName>
    <definedName name="Sheet8Rg2">#REF!,#REF!,#REF!,#REF!,#REF!,#REF!,#REF!,#REF!,#REF!,#REF!,#REF!</definedName>
    <definedName name="Sheet8Rg3" localSheetId="3">#REF!,#REF!,#REF!,#REF!,#REF!,#REF!,#REF!,#REF!,#REF!,#REF!,#REF!</definedName>
    <definedName name="Sheet8Rg3" localSheetId="2">#REF!,#REF!,#REF!,#REF!,#REF!,#REF!,#REF!,#REF!,#REF!,#REF!,#REF!</definedName>
    <definedName name="Sheet8Rg3" localSheetId="1">#REF!,#REF!,#REF!,#REF!,#REF!,#REF!,#REF!,#REF!,#REF!,#REF!,#REF!</definedName>
    <definedName name="Sheet8Rg3">#REF!,#REF!,#REF!,#REF!,#REF!,#REF!,#REF!,#REF!,#REF!,#REF!,#REF!</definedName>
    <definedName name="Sheet96Rg1" localSheetId="3">[211]ORT!#REF!,[211]ORT!#REF!,[211]ORT!#REF!,[211]ORT!#REF!,[211]ORT!#REF!,[211]ORT!#REF!,[211]ORT!#REF!,[211]ORT!#REF!,[211]ORT!#REF!,[211]ORT!#REF!,[211]ORT!#REF!,[211]ORT!#REF!,[211]ORT!#REF!,[211]ORT!#REF!,[211]ORT!#REF!</definedName>
    <definedName name="Sheet96Rg1" localSheetId="2">[211]ORT!#REF!,[211]ORT!#REF!,[211]ORT!#REF!,[211]ORT!#REF!,[211]ORT!#REF!,[211]ORT!#REF!,[211]ORT!#REF!,[211]ORT!#REF!,[211]ORT!#REF!,[211]ORT!#REF!,[211]ORT!#REF!,[211]ORT!#REF!,[211]ORT!#REF!,[211]ORT!#REF!,[211]ORT!#REF!</definedName>
    <definedName name="Sheet96Rg1" localSheetId="1">[211]ORT!#REF!,[211]ORT!#REF!,[211]ORT!#REF!,[211]ORT!#REF!,[211]ORT!#REF!,[211]ORT!#REF!,[211]ORT!#REF!,[211]ORT!#REF!,[211]ORT!#REF!,[211]ORT!#REF!,[211]ORT!#REF!,[211]ORT!#REF!,[211]ORT!#REF!,[211]ORT!#REF!,[211]ORT!#REF!</definedName>
    <definedName name="Sheet96Rg1">[211]ORT!#REF!,[211]ORT!#REF!,[211]ORT!#REF!,[211]ORT!#REF!,[211]ORT!#REF!,[211]ORT!#REF!,[211]ORT!#REF!,[211]ORT!#REF!,[211]ORT!#REF!,[211]ORT!#REF!,[211]ORT!#REF!,[211]ORT!#REF!,[211]ORT!#REF!,[211]ORT!#REF!,[211]ORT!#REF!</definedName>
    <definedName name="Sheet96Rg2" localSheetId="3">[211]ORT!#REF!,[211]ORT!#REF!,[211]ORT!#REF!,[211]ORT!#REF!,[211]ORT!#REF!,[211]ORT!#REF!,[211]ORT!#REF!,[211]ORT!#REF!,[211]ORT!#REF!,[211]ORT!#REF!,[211]ORT!#REF!,[211]ORT!#REF!,[211]ORT!#REF!,[211]ORT!#REF!,[211]ORT!#REF!</definedName>
    <definedName name="Sheet96Rg2" localSheetId="2">[211]ORT!#REF!,[211]ORT!#REF!,[211]ORT!#REF!,[211]ORT!#REF!,[211]ORT!#REF!,[211]ORT!#REF!,[211]ORT!#REF!,[211]ORT!#REF!,[211]ORT!#REF!,[211]ORT!#REF!,[211]ORT!#REF!,[211]ORT!#REF!,[211]ORT!#REF!,[211]ORT!#REF!,[211]ORT!#REF!</definedName>
    <definedName name="Sheet96Rg2" localSheetId="1">[211]ORT!#REF!,[211]ORT!#REF!,[211]ORT!#REF!,[211]ORT!#REF!,[211]ORT!#REF!,[211]ORT!#REF!,[211]ORT!#REF!,[211]ORT!#REF!,[211]ORT!#REF!,[211]ORT!#REF!,[211]ORT!#REF!,[211]ORT!#REF!,[211]ORT!#REF!,[211]ORT!#REF!,[211]ORT!#REF!</definedName>
    <definedName name="Sheet96Rg2">[211]ORT!#REF!,[211]ORT!#REF!,[211]ORT!#REF!,[211]ORT!#REF!,[211]ORT!#REF!,[211]ORT!#REF!,[211]ORT!#REF!,[211]ORT!#REF!,[211]ORT!#REF!,[211]ORT!#REF!,[211]ORT!#REF!,[211]ORT!#REF!,[211]ORT!#REF!,[211]ORT!#REF!,[211]ORT!#REF!</definedName>
    <definedName name="Sheet96Rg3" localSheetId="3">[211]ORT!#REF!,[211]ORT!#REF!,[211]ORT!#REF!,[211]ORT!#REF!,[211]ORT!#REF!,[211]ORT!#REF!,[211]ORT!#REF!,[211]ORT!#REF!,[211]ORT!#REF!,[211]ORT!#REF!,[211]ORT!#REF!,[211]ORT!#REF!,[211]ORT!#REF!,[211]ORT!#REF!,[211]ORT!#REF!</definedName>
    <definedName name="Sheet96Rg3" localSheetId="2">[211]ORT!#REF!,[211]ORT!#REF!,[211]ORT!#REF!,[211]ORT!#REF!,[211]ORT!#REF!,[211]ORT!#REF!,[211]ORT!#REF!,[211]ORT!#REF!,[211]ORT!#REF!,[211]ORT!#REF!,[211]ORT!#REF!,[211]ORT!#REF!,[211]ORT!#REF!,[211]ORT!#REF!,[211]ORT!#REF!</definedName>
    <definedName name="Sheet96Rg3" localSheetId="1">[211]ORT!#REF!,[211]ORT!#REF!,[211]ORT!#REF!,[211]ORT!#REF!,[211]ORT!#REF!,[211]ORT!#REF!,[211]ORT!#REF!,[211]ORT!#REF!,[211]ORT!#REF!,[211]ORT!#REF!,[211]ORT!#REF!,[211]ORT!#REF!,[211]ORT!#REF!,[211]ORT!#REF!,[211]ORT!#REF!</definedName>
    <definedName name="Sheet96Rg3">[211]ORT!#REF!,[211]ORT!#REF!,[211]ORT!#REF!,[211]ORT!#REF!,[211]ORT!#REF!,[211]ORT!#REF!,[211]ORT!#REF!,[211]ORT!#REF!,[211]ORT!#REF!,[211]ORT!#REF!,[211]ORT!#REF!,[211]ORT!#REF!,[211]ORT!#REF!,[211]ORT!#REF!,[211]ORT!#REF!</definedName>
    <definedName name="Sheet96Rg4" localSheetId="3">[211]ORT!#REF!,[211]ORT!#REF!,[211]ORT!#REF!,[211]ORT!#REF!,[211]ORT!#REF!,[211]ORT!#REF!,[211]ORT!#REF!,[211]ORT!#REF!,[211]ORT!#REF!,[211]ORT!#REF!,[211]ORT!#REF!,[211]ORT!#REF!,[211]ORT!#REF!,[211]ORT!#REF!,[211]ORT!#REF!,[211]ORT!#REF!,[211]ORT!#REF!,[211]ORT!#REF!</definedName>
    <definedName name="Sheet96Rg4" localSheetId="2">[211]ORT!#REF!,[211]ORT!#REF!,[211]ORT!#REF!,[211]ORT!#REF!,[211]ORT!#REF!,[211]ORT!#REF!,[211]ORT!#REF!,[211]ORT!#REF!,[211]ORT!#REF!,[211]ORT!#REF!,[211]ORT!#REF!,[211]ORT!#REF!,[211]ORT!#REF!,[211]ORT!#REF!,[211]ORT!#REF!,[211]ORT!#REF!,[211]ORT!#REF!,[211]ORT!#REF!</definedName>
    <definedName name="Sheet96Rg4" localSheetId="1">[211]ORT!#REF!,[211]ORT!#REF!,[211]ORT!#REF!,[211]ORT!#REF!,[211]ORT!#REF!,[211]ORT!#REF!,[211]ORT!#REF!,[211]ORT!#REF!,[211]ORT!#REF!,[211]ORT!#REF!,[211]ORT!#REF!,[211]ORT!#REF!,[211]ORT!#REF!,[211]ORT!#REF!,[211]ORT!#REF!,[211]ORT!#REF!,[211]ORT!#REF!,[211]ORT!#REF!</definedName>
    <definedName name="Sheet96Rg4">[211]ORT!#REF!,[211]ORT!#REF!,[211]ORT!#REF!,[211]ORT!#REF!,[211]ORT!#REF!,[211]ORT!#REF!,[211]ORT!#REF!,[211]ORT!#REF!,[211]ORT!#REF!,[211]ORT!#REF!,[211]ORT!#REF!,[211]ORT!#REF!,[211]ORT!#REF!,[211]ORT!#REF!,[211]ORT!#REF!,[211]ORT!#REF!,[211]ORT!#REF!,[211]ORT!#REF!</definedName>
    <definedName name="Sheet96Rg5" localSheetId="3">[211]ORT!#REF!,[211]ORT!#REF!,[211]ORT!#REF!,[211]ORT!#REF!,[211]ORT!#REF!,[211]ORT!#REF!,[211]ORT!#REF!,[211]ORT!#REF!,[211]ORT!#REF!,[211]ORT!#REF!,[211]ORT!#REF!,[211]ORT!#REF!,[211]ORT!#REF!,[211]ORT!#REF!,[211]ORT!#REF!,[211]ORT!#REF!,[211]ORT!#REF!,[211]ORT!#REF!</definedName>
    <definedName name="Sheet96Rg5" localSheetId="2">[211]ORT!#REF!,[211]ORT!#REF!,[211]ORT!#REF!,[211]ORT!#REF!,[211]ORT!#REF!,[211]ORT!#REF!,[211]ORT!#REF!,[211]ORT!#REF!,[211]ORT!#REF!,[211]ORT!#REF!,[211]ORT!#REF!,[211]ORT!#REF!,[211]ORT!#REF!,[211]ORT!#REF!,[211]ORT!#REF!,[211]ORT!#REF!,[211]ORT!#REF!,[211]ORT!#REF!</definedName>
    <definedName name="Sheet96Rg5" localSheetId="1">[211]ORT!#REF!,[211]ORT!#REF!,[211]ORT!#REF!,[211]ORT!#REF!,[211]ORT!#REF!,[211]ORT!#REF!,[211]ORT!#REF!,[211]ORT!#REF!,[211]ORT!#REF!,[211]ORT!#REF!,[211]ORT!#REF!,[211]ORT!#REF!,[211]ORT!#REF!,[211]ORT!#REF!,[211]ORT!#REF!,[211]ORT!#REF!,[211]ORT!#REF!,[211]ORT!#REF!</definedName>
    <definedName name="Sheet96Rg5">[211]ORT!#REF!,[211]ORT!#REF!,[211]ORT!#REF!,[211]ORT!#REF!,[211]ORT!#REF!,[211]ORT!#REF!,[211]ORT!#REF!,[211]ORT!#REF!,[211]ORT!#REF!,[211]ORT!#REF!,[211]ORT!#REF!,[211]ORT!#REF!,[211]ORT!#REF!,[211]ORT!#REF!,[211]ORT!#REF!,[211]ORT!#REF!,[211]ORT!#REF!,[211]ORT!#REF!</definedName>
    <definedName name="Sheet96Rg6" localSheetId="3">[211]ORT!#REF!,[211]ORT!#REF!,[211]ORT!#REF!,[211]ORT!#REF!,[211]ORT!#REF!,[211]ORT!#REF!,[211]ORT!#REF!,[211]ORT!#REF!,[211]ORT!#REF!,[211]ORT!#REF!,[211]ORT!#REF!,[211]ORT!#REF!,[211]ORT!#REF!,[211]ORT!#REF!,[211]ORT!#REF!,[211]ORT!#REF!,[211]ORT!#REF!,[211]ORT!#REF!</definedName>
    <definedName name="Sheet96Rg6" localSheetId="2">[211]ORT!#REF!,[211]ORT!#REF!,[211]ORT!#REF!,[211]ORT!#REF!,[211]ORT!#REF!,[211]ORT!#REF!,[211]ORT!#REF!,[211]ORT!#REF!,[211]ORT!#REF!,[211]ORT!#REF!,[211]ORT!#REF!,[211]ORT!#REF!,[211]ORT!#REF!,[211]ORT!#REF!,[211]ORT!#REF!,[211]ORT!#REF!,[211]ORT!#REF!,[211]ORT!#REF!</definedName>
    <definedName name="Sheet96Rg6" localSheetId="1">[211]ORT!#REF!,[211]ORT!#REF!,[211]ORT!#REF!,[211]ORT!#REF!,[211]ORT!#REF!,[211]ORT!#REF!,[211]ORT!#REF!,[211]ORT!#REF!,[211]ORT!#REF!,[211]ORT!#REF!,[211]ORT!#REF!,[211]ORT!#REF!,[211]ORT!#REF!,[211]ORT!#REF!,[211]ORT!#REF!,[211]ORT!#REF!,[211]ORT!#REF!,[211]ORT!#REF!</definedName>
    <definedName name="Sheet96Rg6">[211]ORT!#REF!,[211]ORT!#REF!,[211]ORT!#REF!,[211]ORT!#REF!,[211]ORT!#REF!,[211]ORT!#REF!,[211]ORT!#REF!,[211]ORT!#REF!,[211]ORT!#REF!,[211]ORT!#REF!,[211]ORT!#REF!,[211]ORT!#REF!,[211]ORT!#REF!,[211]ORT!#REF!,[211]ORT!#REF!,[211]ORT!#REF!,[211]ORT!#REF!,[211]ORT!#REF!</definedName>
    <definedName name="Sheet97Rg1" localSheetId="3">[212]ORT!#REF!,[212]ORT!#REF!,[212]ORT!#REF!</definedName>
    <definedName name="Sheet97Rg1" localSheetId="2">[212]ORT!#REF!,[212]ORT!#REF!,[212]ORT!#REF!</definedName>
    <definedName name="Sheet97Rg1" localSheetId="1">[212]ORT!#REF!,[212]ORT!#REF!,[212]ORT!#REF!</definedName>
    <definedName name="Sheet97Rg1">[212]ORT!#REF!,[212]ORT!#REF!,[212]ORT!#REF!</definedName>
    <definedName name="Sheet97Rg2" localSheetId="3">[212]ORT!#REF!,[212]ORT!#REF!,[212]ORT!#REF!</definedName>
    <definedName name="Sheet97Rg2" localSheetId="2">[212]ORT!#REF!,[212]ORT!#REF!,[212]ORT!#REF!</definedName>
    <definedName name="Sheet97Rg2" localSheetId="1">[212]ORT!#REF!,[212]ORT!#REF!,[212]ORT!#REF!</definedName>
    <definedName name="Sheet97Rg2">[212]ORT!#REF!,[212]ORT!#REF!,[212]ORT!#REF!</definedName>
    <definedName name="Sheet97Rg3" localSheetId="3">[212]ORT!#REF!,[212]ORT!#REF!,[212]ORT!#REF!</definedName>
    <definedName name="Sheet97Rg3" localSheetId="2">[212]ORT!#REF!,[212]ORT!#REF!,[212]ORT!#REF!</definedName>
    <definedName name="Sheet97Rg3" localSheetId="1">[212]ORT!#REF!,[212]ORT!#REF!,[212]ORT!#REF!</definedName>
    <definedName name="Sheet97Rg3">[212]ORT!#REF!,[212]ORT!#REF!,[212]ORT!#REF!</definedName>
    <definedName name="Sheet97Rg4" localSheetId="3">[212]ORT!#REF!,[212]ORT!#REF!,[212]ORT!#REF!,[212]ORT!#REF!,[212]ORT!#REF!,[212]ORT!#REF!,[212]ORT!#REF!,[212]ORT!#REF!,[212]ORT!#REF!</definedName>
    <definedName name="Sheet97Rg4" localSheetId="2">[212]ORT!#REF!,[212]ORT!#REF!,[212]ORT!#REF!,[212]ORT!#REF!,[212]ORT!#REF!,[212]ORT!#REF!,[212]ORT!#REF!,[212]ORT!#REF!,[212]ORT!#REF!</definedName>
    <definedName name="Sheet97Rg4" localSheetId="1">[212]ORT!#REF!,[212]ORT!#REF!,[212]ORT!#REF!,[212]ORT!#REF!,[212]ORT!#REF!,[212]ORT!#REF!,[212]ORT!#REF!,[212]ORT!#REF!,[212]ORT!#REF!</definedName>
    <definedName name="Sheet97Rg4">[212]ORT!#REF!,[212]ORT!#REF!,[212]ORT!#REF!,[212]ORT!#REF!,[212]ORT!#REF!,[212]ORT!#REF!,[212]ORT!#REF!,[212]ORT!#REF!,[212]ORT!#REF!</definedName>
    <definedName name="Sheet97Rg5" localSheetId="3">[212]ORT!#REF!,[212]ORT!#REF!,[212]ORT!#REF!,[212]ORT!#REF!,[212]ORT!#REF!,[212]ORT!#REF!,[212]ORT!#REF!,[212]ORT!#REF!,[212]ORT!#REF!</definedName>
    <definedName name="Sheet97Rg5" localSheetId="2">[212]ORT!#REF!,[212]ORT!#REF!,[212]ORT!#REF!,[212]ORT!#REF!,[212]ORT!#REF!,[212]ORT!#REF!,[212]ORT!#REF!,[212]ORT!#REF!,[212]ORT!#REF!</definedName>
    <definedName name="Sheet97Rg5" localSheetId="1">[212]ORT!#REF!,[212]ORT!#REF!,[212]ORT!#REF!,[212]ORT!#REF!,[212]ORT!#REF!,[212]ORT!#REF!,[212]ORT!#REF!,[212]ORT!#REF!,[212]ORT!#REF!</definedName>
    <definedName name="Sheet97Rg5">[212]ORT!#REF!,[212]ORT!#REF!,[212]ORT!#REF!,[212]ORT!#REF!,[212]ORT!#REF!,[212]ORT!#REF!,[212]ORT!#REF!,[212]ORT!#REF!,[212]ORT!#REF!</definedName>
    <definedName name="Sheet97Rg6" localSheetId="3">[212]ORT!#REF!,[212]ORT!#REF!,[212]ORT!#REF!,[212]ORT!#REF!,[212]ORT!#REF!,[212]ORT!#REF!,[212]ORT!#REF!,[212]ORT!#REF!,[212]ORT!#REF!</definedName>
    <definedName name="Sheet97Rg6" localSheetId="2">[212]ORT!#REF!,[212]ORT!#REF!,[212]ORT!#REF!,[212]ORT!#REF!,[212]ORT!#REF!,[212]ORT!#REF!,[212]ORT!#REF!,[212]ORT!#REF!,[212]ORT!#REF!</definedName>
    <definedName name="Sheet97Rg6" localSheetId="1">[212]ORT!#REF!,[212]ORT!#REF!,[212]ORT!#REF!,[212]ORT!#REF!,[212]ORT!#REF!,[212]ORT!#REF!,[212]ORT!#REF!,[212]ORT!#REF!,[212]ORT!#REF!</definedName>
    <definedName name="Sheet97Rg6">[212]ORT!#REF!,[212]ORT!#REF!,[212]ORT!#REF!,[212]ORT!#REF!,[212]ORT!#REF!,[212]ORT!#REF!,[212]ORT!#REF!,[212]ORT!#REF!,[212]ORT!#REF!</definedName>
    <definedName name="Sheet9Rg1" localSheetId="3">#REF!,#REF!,#REF!,#REF!,#REF!,#REF!,#REF!,#REF!,#REF!</definedName>
    <definedName name="Sheet9Rg1" localSheetId="2">#REF!,#REF!,#REF!,#REF!,#REF!,#REF!,#REF!,#REF!,#REF!</definedName>
    <definedName name="Sheet9Rg1" localSheetId="1">#REF!,#REF!,#REF!,#REF!,#REF!,#REF!,#REF!,#REF!,#REF!</definedName>
    <definedName name="Sheet9Rg1">#REF!,#REF!,#REF!,#REF!,#REF!,#REF!,#REF!,#REF!,#REF!</definedName>
    <definedName name="Sheet9Rg2" localSheetId="3">#REF!,#REF!,#REF!,#REF!,#REF!,#REF!,#REF!,#REF!,#REF!</definedName>
    <definedName name="Sheet9Rg2" localSheetId="2">#REF!,#REF!,#REF!,#REF!,#REF!,#REF!,#REF!,#REF!,#REF!</definedName>
    <definedName name="Sheet9Rg2" localSheetId="1">#REF!,#REF!,#REF!,#REF!,#REF!,#REF!,#REF!,#REF!,#REF!</definedName>
    <definedName name="Sheet9Rg2">#REF!,#REF!,#REF!,#REF!,#REF!,#REF!,#REF!,#REF!,#REF!</definedName>
    <definedName name="Sheet9Rg3" localSheetId="3">#REF!,#REF!,#REF!,#REF!,#REF!,#REF!,#REF!,#REF!,#REF!</definedName>
    <definedName name="Sheet9Rg3" localSheetId="2">#REF!,#REF!,#REF!,#REF!,#REF!,#REF!,#REF!,#REF!,#REF!</definedName>
    <definedName name="Sheet9Rg3" localSheetId="1">#REF!,#REF!,#REF!,#REF!,#REF!,#REF!,#REF!,#REF!,#REF!</definedName>
    <definedName name="Sheet9Rg3">#REF!,#REF!,#REF!,#REF!,#REF!,#REF!,#REF!,#REF!,#REF!</definedName>
    <definedName name="sic" localSheetId="2">[0]!__Prj206</definedName>
    <definedName name="sic">#N/A</definedName>
    <definedName name="SIEGES">[41]PARAM!$E$1</definedName>
    <definedName name="SIETE">#N/A</definedName>
    <definedName name="SILHOUETTE_CHARGE_UTILE" localSheetId="3">#REF!</definedName>
    <definedName name="SILHOUETTE_CHARGE_UTILE" localSheetId="2">#REF!</definedName>
    <definedName name="SILHOUETTE_CHARGE_UTILE" localSheetId="1">#REF!</definedName>
    <definedName name="SILHOUETTE_CHARGE_UTILE">#REF!</definedName>
    <definedName name="Silhouettes" localSheetId="3">#REF!</definedName>
    <definedName name="Silhouettes" localSheetId="2">#REF!</definedName>
    <definedName name="Silhouettes" localSheetId="1">#REF!</definedName>
    <definedName name="Silhouettes">#REF!</definedName>
    <definedName name="Sistema" localSheetId="3">#REF!</definedName>
    <definedName name="Sistema" localSheetId="2">#REF!</definedName>
    <definedName name="Sistema" localSheetId="1">#REF!</definedName>
    <definedName name="Sistema">#REF!</definedName>
    <definedName name="Site" localSheetId="3">#REF!</definedName>
    <definedName name="Site" localSheetId="2">#REF!</definedName>
    <definedName name="Site" localSheetId="1">#REF!</definedName>
    <definedName name="Site">#REF!</definedName>
    <definedName name="situ" localSheetId="3">#REF!</definedName>
    <definedName name="situ" localSheetId="2">#REF!</definedName>
    <definedName name="situ" localSheetId="1">#REF!</definedName>
    <definedName name="situ">#REF!</definedName>
    <definedName name="SITUATION">[43]INTERFACE!$C$14</definedName>
    <definedName name="situm_1" localSheetId="3">#REF!</definedName>
    <definedName name="situm_1" localSheetId="2">#REF!</definedName>
    <definedName name="situm_1" localSheetId="1">#REF!</definedName>
    <definedName name="situm_1">#REF!</definedName>
    <definedName name="six" localSheetId="3">'[111]UK Proforma Price List - Cars'!#REF!</definedName>
    <definedName name="six" localSheetId="2">'[111]UK Proforma Price List - Cars'!#REF!</definedName>
    <definedName name="six" localSheetId="1">'[111]UK Proforma Price List - Cars'!#REF!</definedName>
    <definedName name="six">'[111]UK Proforma Price List - Cars'!#REF!</definedName>
    <definedName name="sj" localSheetId="3">#REF!</definedName>
    <definedName name="sj" localSheetId="2">#REF!</definedName>
    <definedName name="sj" localSheetId="1">#REF!</definedName>
    <definedName name="sj">#REF!</definedName>
    <definedName name="sjj" localSheetId="3">#REF!</definedName>
    <definedName name="sjj" localSheetId="2">#REF!</definedName>
    <definedName name="sjj" localSheetId="1">#REF!</definedName>
    <definedName name="sjj">#REF!</definedName>
    <definedName name="Skidka" localSheetId="3">#REF!</definedName>
    <definedName name="Skidka" localSheetId="2">#REF!</definedName>
    <definedName name="Skidka" localSheetId="1">#REF!</definedName>
    <definedName name="Skidka">#REF!</definedName>
    <definedName name="SMI" localSheetId="3">'[55]Шаблон помесячно'!#REF!</definedName>
    <definedName name="SMI" localSheetId="2">'[55]Шаблон помесячно'!#REF!</definedName>
    <definedName name="SMI" localSheetId="1">'[55]Шаблон помесячно'!#REF!</definedName>
    <definedName name="SMI">'[55]Шаблон помесячно'!#REF!</definedName>
    <definedName name="SMI_1" localSheetId="3">'[56]Шаблон помесячно'!#REF!</definedName>
    <definedName name="SMI_1" localSheetId="2">'[56]Шаблон помесячно'!#REF!</definedName>
    <definedName name="SMI_1" localSheetId="1">'[56]Шаблон помесячно'!#REF!</definedName>
    <definedName name="SMI_1">'[56]Шаблон помесячно'!#REF!</definedName>
    <definedName name="Sofira" localSheetId="3">#REF!</definedName>
    <definedName name="Sofira" localSheetId="2">#REF!</definedName>
    <definedName name="Sofira" localSheetId="1">#REF!</definedName>
    <definedName name="Sofira">#REF!</definedName>
    <definedName name="solde" localSheetId="3">#REF!</definedName>
    <definedName name="solde" localSheetId="2">#REF!</definedName>
    <definedName name="solde" localSheetId="1">#REF!</definedName>
    <definedName name="solde">#REF!</definedName>
    <definedName name="solver_lin" hidden="1">0</definedName>
    <definedName name="solver_num" hidden="1">0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p" hidden="1">3</definedName>
    <definedName name="solver_tyр" hidden="1">3</definedName>
    <definedName name="solver_val" hidden="1">0.02</definedName>
    <definedName name="SOPA" localSheetId="3">#REF!</definedName>
    <definedName name="SOPA" localSheetId="2">#REF!</definedName>
    <definedName name="SOPA" localSheetId="1">#REF!</definedName>
    <definedName name="SOPA">#REF!</definedName>
    <definedName name="sopapita" localSheetId="3">#REF!</definedName>
    <definedName name="sopapita" localSheetId="2">#REF!</definedName>
    <definedName name="sopapita" localSheetId="1">#REF!</definedName>
    <definedName name="sopapita">#REF!</definedName>
    <definedName name="Sot_sist" localSheetId="3">#REF!</definedName>
    <definedName name="Sot_sist" localSheetId="2">#REF!</definedName>
    <definedName name="Sot_sist" localSheetId="1">#REF!</definedName>
    <definedName name="Sot_sist">#REF!</definedName>
    <definedName name="Space" localSheetId="3">#REF!</definedName>
    <definedName name="Space" localSheetId="2">#REF!</definedName>
    <definedName name="Space" localSheetId="1">#REF!</definedName>
    <definedName name="Space">#REF!</definedName>
    <definedName name="SpecialPrice" localSheetId="3" hidden="1">#REF!</definedName>
    <definedName name="SpecialPrice" localSheetId="2" hidden="1">#REF!</definedName>
    <definedName name="SpecialPrice" localSheetId="1" hidden="1">#REF!</definedName>
    <definedName name="SpecialPrice" hidden="1">#REF!</definedName>
    <definedName name="SPECIFICITES" localSheetId="3">#REF!</definedName>
    <definedName name="SPECIFICITES" localSheetId="2">#REF!</definedName>
    <definedName name="SPECIFICITES" localSheetId="1">#REF!</definedName>
    <definedName name="SPECIFICITES">#REF!</definedName>
    <definedName name="SPRJ" localSheetId="3">#REF!</definedName>
    <definedName name="SPRJ" localSheetId="2">#REF!</definedName>
    <definedName name="SPRJ" localSheetId="1">#REF!</definedName>
    <definedName name="SPRJ">#REF!</definedName>
    <definedName name="srtl" localSheetId="3">#REF!</definedName>
    <definedName name="srtl" localSheetId="2">#REF!</definedName>
    <definedName name="srtl" localSheetId="1">#REF!</definedName>
    <definedName name="srtl">#REF!</definedName>
    <definedName name="ss" localSheetId="2">[0]!__rec8</definedName>
    <definedName name="ss">#N/A</definedName>
    <definedName name="ss_1" localSheetId="2">'Boxer FgT Изотерм._D0'!__rec9</definedName>
    <definedName name="ss_1">#N/A</definedName>
    <definedName name="SSS" localSheetId="3">#REF!</definedName>
    <definedName name="SSS" localSheetId="2">#REF!</definedName>
    <definedName name="SSS" localSheetId="1">#REF!</definedName>
    <definedName name="SSS">#REF!</definedName>
    <definedName name="ssss" localSheetId="3">#REF!</definedName>
    <definedName name="ssss" localSheetId="2">#REF!</definedName>
    <definedName name="ssss" localSheetId="1">#REF!</definedName>
    <definedName name="ssss">#REF!</definedName>
    <definedName name="sssss" localSheetId="3">#REF!</definedName>
    <definedName name="sssss" localSheetId="2">#REF!</definedName>
    <definedName name="sssss" localSheetId="1">#REF!</definedName>
    <definedName name="sssss">#REF!</definedName>
    <definedName name="sssssss" localSheetId="3">#REF!</definedName>
    <definedName name="sssssss" localSheetId="2">#REF!</definedName>
    <definedName name="sssssss" localSheetId="1">#REF!</definedName>
    <definedName name="sssssss">#REF!</definedName>
    <definedName name="ssssssss" localSheetId="3">#REF!</definedName>
    <definedName name="ssssssss" localSheetId="2">#REF!</definedName>
    <definedName name="ssssssss" localSheetId="1">#REF!</definedName>
    <definedName name="ssssssss">#REF!</definedName>
    <definedName name="sssssssss" localSheetId="3">#REF!</definedName>
    <definedName name="sssssssss" localSheetId="2">#REF!</definedName>
    <definedName name="sssssssss" localSheetId="1">#REF!</definedName>
    <definedName name="sssssssss">#REF!</definedName>
    <definedName name="sssssssssss" localSheetId="3">#REF!</definedName>
    <definedName name="sssssssssss" localSheetId="2">#REF!</definedName>
    <definedName name="sssssssssss" localSheetId="1">#REF!</definedName>
    <definedName name="sssssssssss">#REF!</definedName>
    <definedName name="ssssssssssss" localSheetId="2">[0]!__SG7</definedName>
    <definedName name="ssssssssssss">#N/A</definedName>
    <definedName name="sssssssssssss" localSheetId="3">#REF!</definedName>
    <definedName name="sssssssssssss" localSheetId="2">#REF!</definedName>
    <definedName name="sssssssssssss" localSheetId="1">#REF!</definedName>
    <definedName name="sssssssssssss">#REF!</definedName>
    <definedName name="ssssssssssssssss" localSheetId="3">#REF!</definedName>
    <definedName name="ssssssssssssssss" localSheetId="2">#REF!</definedName>
    <definedName name="ssssssssssssssss" localSheetId="1">#REF!</definedName>
    <definedName name="ssssssssssssssss">#REF!</definedName>
    <definedName name="sssssssssssssssss" localSheetId="2">[0]!__SO1</definedName>
    <definedName name="sssssssssssssssss">#N/A</definedName>
    <definedName name="ssssssssssssssssssssssss" localSheetId="3">#REF!</definedName>
    <definedName name="ssssssssssssssssssssssss" localSheetId="2">#REF!</definedName>
    <definedName name="ssssssssssssssssssssssss" localSheetId="1">#REF!</definedName>
    <definedName name="ssssssssssssssssssssssss">#REF!</definedName>
    <definedName name="sssssssssssssssssssssssssss" localSheetId="3">#REF!</definedName>
    <definedName name="sssssssssssssssssssssssssss" localSheetId="2">#REF!</definedName>
    <definedName name="sssssssssssssssssssssssssss" localSheetId="1">#REF!</definedName>
    <definedName name="sssssssssssssssssssssssssss">#REF!</definedName>
    <definedName name="sssssssssssssssssssssssssssss" localSheetId="3">#REF!</definedName>
    <definedName name="sssssssssssssssssssssssssssss" localSheetId="2">#REF!</definedName>
    <definedName name="sssssssssssssssssssssssssssss" localSheetId="1">#REF!</definedName>
    <definedName name="sssssssssssssssssssssssssssss">#REF!</definedName>
    <definedName name="STAR">'[81]PRC-TV (0)'!$CG$10</definedName>
    <definedName name="start_up">'[37]Start-up'!$D$50</definedName>
    <definedName name="Status" localSheetId="3">#REF!</definedName>
    <definedName name="Status" localSheetId="2">#REF!</definedName>
    <definedName name="Status" localSheetId="1">#REF!</definedName>
    <definedName name="Status">#REF!</definedName>
    <definedName name="Stb" localSheetId="3">#REF!</definedName>
    <definedName name="Stb" localSheetId="2">#REF!</definedName>
    <definedName name="Stb" localSheetId="1">#REF!</definedName>
    <definedName name="Stb">#REF!</definedName>
    <definedName name="STCKD" localSheetId="3">#REF!</definedName>
    <definedName name="STCKD" localSheetId="2">#REF!</definedName>
    <definedName name="STCKD" localSheetId="1">#REF!</definedName>
    <definedName name="STCKD">#REF!</definedName>
    <definedName name="std">'[213]SIG-&gt;SUIG'!$A$8:$L$38</definedName>
    <definedName name="stock2" localSheetId="3" hidden="1">#REF!</definedName>
    <definedName name="stock2" localSheetId="2" hidden="1">#REF!</definedName>
    <definedName name="stock2" localSheetId="1" hidden="1">#REF!</definedName>
    <definedName name="stock2" hidden="1">#REF!</definedName>
    <definedName name="STOCKS">[40]Feuil1!$C$1:$N$36</definedName>
    <definedName name="StocksE16" localSheetId="3">#REF!</definedName>
    <definedName name="StocksE16" localSheetId="2">#REF!</definedName>
    <definedName name="StocksE16" localSheetId="1">#REF!</definedName>
    <definedName name="StocksE16">#REF!</definedName>
    <definedName name="struct" localSheetId="3">#REF!</definedName>
    <definedName name="struct" localSheetId="2">#REF!</definedName>
    <definedName name="struct" localSheetId="1">#REF!</definedName>
    <definedName name="struct">#REF!</definedName>
    <definedName name="struct2" localSheetId="3">#REF!</definedName>
    <definedName name="struct2" localSheetId="2">#REF!</definedName>
    <definedName name="struct2" localSheetId="1">#REF!</definedName>
    <definedName name="struct2">#REF!</definedName>
    <definedName name="STRUCTURE_DE_CAISSE" localSheetId="3">#REF!</definedName>
    <definedName name="STRUCTURE_DE_CAISSE" localSheetId="2">#REF!</definedName>
    <definedName name="STRUCTURE_DE_CAISSE" localSheetId="1">#REF!</definedName>
    <definedName name="STRUCTURE_DE_CAISSE">#REF!</definedName>
    <definedName name="Stufe_ardn" localSheetId="3">#REF!</definedName>
    <definedName name="Stufe_ardn" localSheetId="2">#REF!</definedName>
    <definedName name="Stufe_ardn" localSheetId="1">#REF!</definedName>
    <definedName name="Stufe_ardn">#REF!</definedName>
    <definedName name="Stufe_dsf" localSheetId="3">#REF!</definedName>
    <definedName name="Stufe_dsf" localSheetId="2">#REF!</definedName>
    <definedName name="Stufe_dsf" localSheetId="1">#REF!</definedName>
    <definedName name="Stufe_dsf">#REF!</definedName>
    <definedName name="Stufe_eurd" localSheetId="3">#REF!</definedName>
    <definedName name="Stufe_eurd" localSheetId="2">#REF!</definedName>
    <definedName name="Stufe_eurd" localSheetId="1">#REF!</definedName>
    <definedName name="Stufe_eurd">#REF!</definedName>
    <definedName name="Stufe_kabk" localSheetId="3">#REF!</definedName>
    <definedName name="Stufe_kabk" localSheetId="2">#REF!</definedName>
    <definedName name="Stufe_kabk" localSheetId="1">#REF!</definedName>
    <definedName name="Stufe_kabk">#REF!</definedName>
    <definedName name="Stufe_mtvd" localSheetId="3">#REF!</definedName>
    <definedName name="Stufe_mtvd" localSheetId="2">#REF!</definedName>
    <definedName name="Stufe_mtvd" localSheetId="1">#REF!</definedName>
    <definedName name="Stufe_mtvd">#REF!</definedName>
    <definedName name="Stufe_ntv" localSheetId="3">#REF!</definedName>
    <definedName name="Stufe_ntv" localSheetId="2">#REF!</definedName>
    <definedName name="Stufe_ntv" localSheetId="1">#REF!</definedName>
    <definedName name="Stufe_ntv">#REF!</definedName>
    <definedName name="Stufe_pro7" localSheetId="3">#REF!</definedName>
    <definedName name="Stufe_pro7" localSheetId="2">#REF!</definedName>
    <definedName name="Stufe_pro7" localSheetId="1">#REF!</definedName>
    <definedName name="Stufe_pro7">#REF!</definedName>
    <definedName name="Stufe_rtl1" localSheetId="3">#REF!</definedName>
    <definedName name="Stufe_rtl1" localSheetId="2">#REF!</definedName>
    <definedName name="Stufe_rtl1" localSheetId="1">#REF!</definedName>
    <definedName name="Stufe_rtl1">#REF!</definedName>
    <definedName name="Stufe_rtl2" localSheetId="3">#REF!</definedName>
    <definedName name="Stufe_rtl2" localSheetId="2">#REF!</definedName>
    <definedName name="Stufe_rtl2" localSheetId="1">#REF!</definedName>
    <definedName name="Stufe_rtl2">#REF!</definedName>
    <definedName name="Stufe_sat1" localSheetId="3">#REF!</definedName>
    <definedName name="Stufe_sat1" localSheetId="2">#REF!</definedName>
    <definedName name="Stufe_sat1" localSheetId="1">#REF!</definedName>
    <definedName name="Stufe_sat1">#REF!</definedName>
    <definedName name="Stufe_srtl" localSheetId="3">#REF!</definedName>
    <definedName name="Stufe_srtl" localSheetId="2">#REF!</definedName>
    <definedName name="Stufe_srtl" localSheetId="1">#REF!</definedName>
    <definedName name="Stufe_srtl">#REF!</definedName>
    <definedName name="Stufe_trt" localSheetId="3">#REF!</definedName>
    <definedName name="Stufe_trt" localSheetId="2">#REF!</definedName>
    <definedName name="Stufe_trt" localSheetId="1">#REF!</definedName>
    <definedName name="Stufe_trt">#REF!</definedName>
    <definedName name="Stufe_viva" localSheetId="3">#REF!</definedName>
    <definedName name="Stufe_viva" localSheetId="2">#REF!</definedName>
    <definedName name="Stufe_viva" localSheetId="1">#REF!</definedName>
    <definedName name="Stufe_viva">#REF!</definedName>
    <definedName name="Stufe_vox" localSheetId="3">#REF!</definedName>
    <definedName name="Stufe_vox" localSheetId="2">#REF!</definedName>
    <definedName name="Stufe_vox" localSheetId="1">#REF!</definedName>
    <definedName name="Stufe_vox">#REF!</definedName>
    <definedName name="Stufe_zdf" localSheetId="3">#REF!</definedName>
    <definedName name="Stufe_zdf" localSheetId="2">#REF!</definedName>
    <definedName name="Stufe_zdf" localSheetId="1">#REF!</definedName>
    <definedName name="Stufe_zdf">#REF!</definedName>
    <definedName name="STYLE" localSheetId="3">#REF!</definedName>
    <definedName name="STYLE" localSheetId="2">#REF!</definedName>
    <definedName name="STYLE" localSheetId="1">#REF!</definedName>
    <definedName name="STYLE">#REF!</definedName>
    <definedName name="STYLE_EXTERIEUR" localSheetId="3">#REF!</definedName>
    <definedName name="STYLE_EXTERIEUR" localSheetId="2">#REF!</definedName>
    <definedName name="STYLE_EXTERIEUR" localSheetId="1">#REF!</definedName>
    <definedName name="STYLE_EXTERIEUR">#REF!</definedName>
    <definedName name="STYLE_INTERIEUR" localSheetId="3">#REF!</definedName>
    <definedName name="STYLE_INTERIEUR" localSheetId="2">#REF!</definedName>
    <definedName name="STYLE_INTERIEUR" localSheetId="1">#REF!</definedName>
    <definedName name="STYLE_INTERIEUR">#REF!</definedName>
    <definedName name="SU_frei" localSheetId="3">#REF!,#REF!,#REF!,#REF!,#REF!,#REF!,#REF!,#REF!,#REF!,#REF!,#REF!,#REF!,#REF!,#REF!,#REF!,#REF!,#REF!,#REF!,#REF!,#REF!,#REF!</definedName>
    <definedName name="SU_frei" localSheetId="2">#REF!,#REF!,#REF!,#REF!,#REF!,#REF!,#REF!,#REF!,#REF!,#REF!,#REF!,#REF!,#REF!,#REF!,#REF!,#REF!,#REF!,#REF!,#REF!,#REF!,#REF!</definedName>
    <definedName name="SU_frei" localSheetId="1">#REF!,#REF!,#REF!,#REF!,#REF!,#REF!,#REF!,#REF!,#REF!,#REF!,#REF!,#REF!,#REF!,#REF!,#REF!,#REF!,#REF!,#REF!,#REF!,#REF!,#REF!</definedName>
    <definedName name="SU_frei">#REF!,#REF!,#REF!,#REF!,#REF!,#REF!,#REF!,#REF!,#REF!,#REF!,#REF!,#REF!,#REF!,#REF!,#REF!,#REF!,#REF!,#REF!,#REF!,#REF!,#REF!</definedName>
    <definedName name="SU_gesperrt" localSheetId="3">#REF!,#REF!,#REF!,#REF!,#REF!,#REF!,#REF!,#REF!,#REF!,#REF!,#REF!,#REF!,#REF!,#REF!,#REF!,#REF!,#REF!</definedName>
    <definedName name="SU_gesperrt" localSheetId="2">#REF!,#REF!,#REF!,#REF!,#REF!,#REF!,#REF!,#REF!,#REF!,#REF!,#REF!,#REF!,#REF!,#REF!,#REF!,#REF!,#REF!</definedName>
    <definedName name="SU_gesperrt" localSheetId="1">#REF!,#REF!,#REF!,#REF!,#REF!,#REF!,#REF!,#REF!,#REF!,#REF!,#REF!,#REF!,#REF!,#REF!,#REF!,#REF!,#REF!</definedName>
    <definedName name="SU_gesperrt">#REF!,#REF!,#REF!,#REF!,#REF!,#REF!,#REF!,#REF!,#REF!,#REF!,#REF!,#REF!,#REF!,#REF!,#REF!,#REF!,#REF!</definedName>
    <definedName name="SUIVITRESO1">[40]Feuil1!$C$1:$R$41</definedName>
    <definedName name="Sum" localSheetId="3">#REF!</definedName>
    <definedName name="Sum" localSheetId="2">#REF!</definedName>
    <definedName name="Sum" localSheetId="1">#REF!</definedName>
    <definedName name="Sum">#REF!</definedName>
    <definedName name="sum_noi" localSheetId="3">#REF!</definedName>
    <definedName name="sum_noi" localSheetId="2">#REF!</definedName>
    <definedName name="sum_noi" localSheetId="1">#REF!</definedName>
    <definedName name="sum_noi">#REF!</definedName>
    <definedName name="sum_price" localSheetId="3">#REF!</definedName>
    <definedName name="sum_price" localSheetId="2">#REF!</definedName>
    <definedName name="sum_price" localSheetId="1">#REF!</definedName>
    <definedName name="sum_price">#REF!</definedName>
    <definedName name="summary">#N/A</definedName>
    <definedName name="SURCOUT" localSheetId="3">#REF!</definedName>
    <definedName name="SURCOUT" localSheetId="2">#REF!</definedName>
    <definedName name="SURCOUT" localSheetId="1">#REF!</definedName>
    <definedName name="SURCOUT">#REF!</definedName>
    <definedName name="Suspensions" localSheetId="3">#REF!</definedName>
    <definedName name="Suspensions" localSheetId="2">#REF!</definedName>
    <definedName name="Suspensions" localSheetId="1">#REF!</definedName>
    <definedName name="Suspensions">#REF!</definedName>
    <definedName name="SVA" localSheetId="3">#REF!</definedName>
    <definedName name="SVA" localSheetId="2">#REF!</definedName>
    <definedName name="SVA" localSheetId="1">#REF!</definedName>
    <definedName name="SVA">#REF!</definedName>
    <definedName name="swd" localSheetId="3">"Anno  "&amp;[124]Ref!Anno-1</definedName>
    <definedName name="swd" localSheetId="2">"Anno  "&amp;[124]Ref!Anno-1</definedName>
    <definedName name="swd">"Anno  "&amp;[124]Ref!Anno-1</definedName>
    <definedName name="SwitchLine" localSheetId="3">#REF!</definedName>
    <definedName name="SwitchLine" localSheetId="2">#REF!</definedName>
    <definedName name="SwitchLine" localSheetId="1">#REF!</definedName>
    <definedName name="SwitchLine">#REF!</definedName>
    <definedName name="SX" localSheetId="3">[214]TABLE!#REF!</definedName>
    <definedName name="SX" localSheetId="2">[214]TABLE!#REF!</definedName>
    <definedName name="SX" localSheetId="1">[214]TABLE!#REF!</definedName>
    <definedName name="SX">[214]TABLE!#REF!</definedName>
    <definedName name="sy">'[99]ECOM Periodique'!$A$2</definedName>
    <definedName name="SYNT_S_GR_NAT" localSheetId="3">#REF!</definedName>
    <definedName name="SYNT_S_GR_NAT" localSheetId="2">#REF!</definedName>
    <definedName name="SYNT_S_GR_NAT" localSheetId="1">#REF!</definedName>
    <definedName name="SYNT_S_GR_NAT">#REF!</definedName>
    <definedName name="SYNTHESE" localSheetId="3">#REF!</definedName>
    <definedName name="SYNTHESE" localSheetId="2">#REF!</definedName>
    <definedName name="SYNTHESE" localSheetId="1">#REF!</definedName>
    <definedName name="SYNTHESE">#REF!</definedName>
    <definedName name="Synthèse" localSheetId="3">#REF!</definedName>
    <definedName name="Synthèse" localSheetId="2">#REF!</definedName>
    <definedName name="Synthèse" localSheetId="1">#REF!</definedName>
    <definedName name="Synthèse">#REF!</definedName>
    <definedName name="SYNTHESE_AP" localSheetId="3">#REF!</definedName>
    <definedName name="SYNTHESE_AP" localSheetId="2">#REF!</definedName>
    <definedName name="SYNTHESE_AP" localSheetId="1">#REF!</definedName>
    <definedName name="SYNTHESE_AP">#REF!</definedName>
    <definedName name="SYNTHESE_DAI" localSheetId="3">#REF!</definedName>
    <definedName name="SYNTHESE_DAI" localSheetId="2">#REF!</definedName>
    <definedName name="SYNTHESE_DAI" localSheetId="1">#REF!</definedName>
    <definedName name="SYNTHESE_DAI">#REF!</definedName>
    <definedName name="SYNTHESE_FRA" localSheetId="3">#REF!</definedName>
    <definedName name="SYNTHESE_FRA" localSheetId="2">#REF!</definedName>
    <definedName name="SYNTHESE_FRA" localSheetId="1">#REF!</definedName>
    <definedName name="SYNTHESE_FRA">#REF!</definedName>
    <definedName name="SYNTHESE_PMC" localSheetId="3">#REF!</definedName>
    <definedName name="SYNTHESE_PMC" localSheetId="2">#REF!</definedName>
    <definedName name="SYNTHESE_PMC" localSheetId="1">#REF!</definedName>
    <definedName name="SYNTHESE_PMC">#REF!</definedName>
    <definedName name="SYNTHESE_PTE" localSheetId="3">#REF!</definedName>
    <definedName name="SYNTHESE_PTE" localSheetId="2">#REF!</definedName>
    <definedName name="SYNTHESE_PTE" localSheetId="1">#REF!</definedName>
    <definedName name="SYNTHESE_PTE">#REF!</definedName>
    <definedName name="SYNTHESE_SOUS_GR" localSheetId="3">#REF!</definedName>
    <definedName name="SYNTHESE_SOUS_GR" localSheetId="2">#REF!</definedName>
    <definedName name="SYNTHESE_SOUS_GR" localSheetId="1">#REF!</definedName>
    <definedName name="SYNTHESE_SOUS_GR">#REF!</definedName>
    <definedName name="t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t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t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t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T1_ouvrants_2001" localSheetId="3">[113]Synthèse!#REF!</definedName>
    <definedName name="T1_ouvrants_2001" localSheetId="2">[113]Synthèse!#REF!</definedName>
    <definedName name="T1_ouvrants_2001" localSheetId="1">[113]Synthèse!#REF!</definedName>
    <definedName name="T1_ouvrants_2001">[113]Synthèse!#REF!</definedName>
    <definedName name="T1_un" localSheetId="3">#REF!,#REF!,#REF!,#REF!,#REF!,#REF!,#REF!,#REF!,#REF!,#REF!,#REF!,#REF!,#REF!,#REF!,#REF!,#REF!</definedName>
    <definedName name="T1_un" localSheetId="2">#REF!,#REF!,#REF!,#REF!,#REF!,#REF!,#REF!,#REF!,#REF!,#REF!,#REF!,#REF!,#REF!,#REF!,#REF!,#REF!</definedName>
    <definedName name="T1_un" localSheetId="1">#REF!,#REF!,#REF!,#REF!,#REF!,#REF!,#REF!,#REF!,#REF!,#REF!,#REF!,#REF!,#REF!,#REF!,#REF!,#REF!</definedName>
    <definedName name="T1_un">#REF!,#REF!,#REF!,#REF!,#REF!,#REF!,#REF!,#REF!,#REF!,#REF!,#REF!,#REF!,#REF!,#REF!,#REF!,#REF!</definedName>
    <definedName name="T2_1_un" localSheetId="3">#REF!,#REF!,#REF!,#REF!,#REF!,#REF!,#REF!,#REF!,#REF!,#REF!,#REF!,#REF!,#REF!,#REF!,#REF!</definedName>
    <definedName name="T2_1_un" localSheetId="2">#REF!,#REF!,#REF!,#REF!,#REF!,#REF!,#REF!,#REF!,#REF!,#REF!,#REF!,#REF!,#REF!,#REF!,#REF!</definedName>
    <definedName name="T2_1_un" localSheetId="1">#REF!,#REF!,#REF!,#REF!,#REF!,#REF!,#REF!,#REF!,#REF!,#REF!,#REF!,#REF!,#REF!,#REF!,#REF!</definedName>
    <definedName name="T2_1_un">#REF!,#REF!,#REF!,#REF!,#REF!,#REF!,#REF!,#REF!,#REF!,#REF!,#REF!,#REF!,#REF!,#REF!,#REF!</definedName>
    <definedName name="T2_2_un">'[215]2_3'!$K$1,'[215]2_3'!$I$3,'[215]2_3'!$I$5,'[215]2_3'!$D$16:$F$17,'[215]2_3'!$J$20,'[215]2_3'!$J$30:$J$33,'[215]2_3'!$D$41:$F$44,'[215]2_3'!$D$49:$F$49,'[215]2_3'!$D$52:$F$52,'[215]2_3'!$G$53,'[215]2_3'!$D$55:$F$55,'[215]2_3'!$G$56,'[215]2_3'!$D$58:$F$58,'[215]2_3'!$G$59,'[215]2_3'!$J$62</definedName>
    <definedName name="T2_3_un">'[215]2_4'!$K$1,'[215]2_4'!$I$3,'[215]2_4'!$I$5,'[215]2_4'!$J$20,'[215]2_4'!$J$30:$J$33,'[215]2_4'!$D$41:$F$44,'[215]2_4'!$B$52,'[215]2_4'!$B$55,'[215]2_4'!$B$58,'[215]2_4'!$J$52,'[215]2_4'!$J$55,'[215]2_4'!$J$58,'[215]2_4'!$J$62,'[215]2_4'!$J$62</definedName>
    <definedName name="T2_4_un">'[215]2_5'!$K$1,'[215]2_5'!$I$3:$K$3,'[215]2_5'!$I$5:$K$5,'[215]2_5'!$J$20,'[215]2_5'!$J$30:$J$33,'[215]2_5'!$B$52,'[215]2_5'!$J$52,'[215]2_5'!$B$55,'[215]2_5'!$J$55,'[215]2_5'!$B$58,'[215]2_5'!$J$58,'[215]2_5'!$J$62</definedName>
    <definedName name="T2_6_un" localSheetId="3">#REF!,#REF!,#REF!,#REF!,#REF!,#REF!,#REF!</definedName>
    <definedName name="T2_6_un" localSheetId="2">#REF!,#REF!,#REF!,#REF!,#REF!,#REF!,#REF!</definedName>
    <definedName name="T2_6_un" localSheetId="1">#REF!,#REF!,#REF!,#REF!,#REF!,#REF!,#REF!</definedName>
    <definedName name="T2_6_un">#REF!,#REF!,#REF!,#REF!,#REF!,#REF!,#REF!</definedName>
    <definedName name="T2_un" localSheetId="3">#REF!,#REF!,#REF!,#REF!,#REF!,#REF!,#REF!,#REF!,#REF!,#REF!,#REF!,#REF!,#REF!,#REF!,#REF!,#REF!,#REF!,#REF!,#REF!,#REF!,#REF!</definedName>
    <definedName name="T2_un" localSheetId="2">#REF!,#REF!,#REF!,#REF!,#REF!,#REF!,#REF!,#REF!,#REF!,#REF!,#REF!,#REF!,#REF!,#REF!,#REF!,#REF!,#REF!,#REF!,#REF!,#REF!,#REF!</definedName>
    <definedName name="T2_un" localSheetId="1">#REF!,#REF!,#REF!,#REF!,#REF!,#REF!,#REF!,#REF!,#REF!,#REF!,#REF!,#REF!,#REF!,#REF!,#REF!,#REF!,#REF!,#REF!,#REF!,#REF!,#REF!</definedName>
    <definedName name="T2_un">#REF!,#REF!,#REF!,#REF!,#REF!,#REF!,#REF!,#REF!,#REF!,#REF!,#REF!,#REF!,#REF!,#REF!,#REF!,#REF!,#REF!,#REF!,#REF!,#REF!,#REF!</definedName>
    <definedName name="T3_deux" localSheetId="3">#REF!,#REF!,#REF!,#REF!,#REF!,#REF!,#REF!,#REF!,#REF!,#REF!,#REF!,#REF!,#REF!,#REF!,#REF!</definedName>
    <definedName name="T3_deux" localSheetId="2">#REF!,#REF!,#REF!,#REF!,#REF!,#REF!,#REF!,#REF!,#REF!,#REF!,#REF!,#REF!,#REF!,#REF!,#REF!</definedName>
    <definedName name="T3_deux" localSheetId="1">#REF!,#REF!,#REF!,#REF!,#REF!,#REF!,#REF!,#REF!,#REF!,#REF!,#REF!,#REF!,#REF!,#REF!,#REF!</definedName>
    <definedName name="T3_deux">#REF!,#REF!,#REF!,#REF!,#REF!,#REF!,#REF!,#REF!,#REF!,#REF!,#REF!,#REF!,#REF!,#REF!,#REF!</definedName>
    <definedName name="T3_un" localSheetId="3">#REF!,#REF!,#REF!,#REF!,#REF!,#REF!,#REF!,#REF!,#REF!,#REF!,#REF!,#REF!,#REF!,#REF!,#REF!</definedName>
    <definedName name="T3_un" localSheetId="2">#REF!,#REF!,#REF!,#REF!,#REF!,#REF!,#REF!,#REF!,#REF!,#REF!,#REF!,#REF!,#REF!,#REF!,#REF!</definedName>
    <definedName name="T3_un" localSheetId="1">#REF!,#REF!,#REF!,#REF!,#REF!,#REF!,#REF!,#REF!,#REF!,#REF!,#REF!,#REF!,#REF!,#REF!,#REF!</definedName>
    <definedName name="T3_un">#REF!,#REF!,#REF!,#REF!,#REF!,#REF!,#REF!,#REF!,#REF!,#REF!,#REF!,#REF!,#REF!,#REF!,#REF!</definedName>
    <definedName name="T4_un" localSheetId="3">#REF!,#REF!,#REF!,#REF!,#REF!,#REF!,#REF!,#REF!,#REF!,#REF!,#REF!,#REF!,#REF!</definedName>
    <definedName name="T4_un" localSheetId="2">#REF!,#REF!,#REF!,#REF!,#REF!,#REF!,#REF!,#REF!,#REF!,#REF!,#REF!,#REF!,#REF!</definedName>
    <definedName name="T4_un" localSheetId="1">#REF!,#REF!,#REF!,#REF!,#REF!,#REF!,#REF!,#REF!,#REF!,#REF!,#REF!,#REF!,#REF!</definedName>
    <definedName name="T4_un">#REF!,#REF!,#REF!,#REF!,#REF!,#REF!,#REF!,#REF!,#REF!,#REF!,#REF!,#REF!,#REF!</definedName>
    <definedName name="T5_un" localSheetId="3">#REF!,#REF!,#REF!,#REF!,#REF!,#REF!,#REF!,#REF!,#REF!,#REF!,#REF!,#REF!,#REF!,#REF!</definedName>
    <definedName name="T5_un" localSheetId="2">#REF!,#REF!,#REF!,#REF!,#REF!,#REF!,#REF!,#REF!,#REF!,#REF!,#REF!,#REF!,#REF!,#REF!</definedName>
    <definedName name="T5_un" localSheetId="1">#REF!,#REF!,#REF!,#REF!,#REF!,#REF!,#REF!,#REF!,#REF!,#REF!,#REF!,#REF!,#REF!,#REF!</definedName>
    <definedName name="T5_un">#REF!,#REF!,#REF!,#REF!,#REF!,#REF!,#REF!,#REF!,#REF!,#REF!,#REF!,#REF!,#REF!,#REF!</definedName>
    <definedName name="T6_un" localSheetId="3">#REF!,#REF!,#REF!,#REF!,#REF!,#REF!,#REF!</definedName>
    <definedName name="T6_un" localSheetId="2">#REF!,#REF!,#REF!,#REF!,#REF!,#REF!,#REF!</definedName>
    <definedName name="T6_un" localSheetId="1">#REF!,#REF!,#REF!,#REF!,#REF!,#REF!,#REF!</definedName>
    <definedName name="T6_un">#REF!,#REF!,#REF!,#REF!,#REF!,#REF!,#REF!</definedName>
    <definedName name="T7_un" localSheetId="3">#REF!,#REF!,#REF!,#REF!,#REF!,#REF!,#REF!,#REF!,#REF!,#REF!,#REF!,#REF!</definedName>
    <definedName name="T7_un" localSheetId="2">#REF!,#REF!,#REF!,#REF!,#REF!,#REF!,#REF!,#REF!,#REF!,#REF!,#REF!,#REF!</definedName>
    <definedName name="T7_un" localSheetId="1">#REF!,#REF!,#REF!,#REF!,#REF!,#REF!,#REF!,#REF!,#REF!,#REF!,#REF!,#REF!</definedName>
    <definedName name="T7_un">#REF!,#REF!,#REF!,#REF!,#REF!,#REF!,#REF!,#REF!,#REF!,#REF!,#REF!,#REF!</definedName>
    <definedName name="TA">[216]saxo!$AP$10</definedName>
    <definedName name="TA_ferr_A7">[44]Hypothèses!$H$21</definedName>
    <definedName name="TA_mon_A7">[44]Hypothèses!$J$21</definedName>
    <definedName name="TA_pei_A7">[44]Hypothèses!$I$21</definedName>
    <definedName name="TabCol" localSheetId="3">#REF!</definedName>
    <definedName name="TabCol" localSheetId="2">#REF!</definedName>
    <definedName name="TabCol" localSheetId="1">#REF!</definedName>
    <definedName name="TabCol">#REF!</definedName>
    <definedName name="tabcumcamp">'[94]camp.BUDGET'!$C$86:$N$125</definedName>
    <definedName name="tabcumdiv">'[94]divers BUDGET'!$C$86:$N$125</definedName>
    <definedName name="tabcumfrns">'[94]frns BUDGET'!$C$86:$N$125</definedName>
    <definedName name="TabDecade" localSheetId="3">#REF!</definedName>
    <definedName name="TabDecade" localSheetId="2">#REF!</definedName>
    <definedName name="TabDecade" localSheetId="1">#REF!</definedName>
    <definedName name="TabDecade">#REF!</definedName>
    <definedName name="TABDIREC12" localSheetId="3">#REF!</definedName>
    <definedName name="TABDIREC12" localSheetId="2">#REF!</definedName>
    <definedName name="TABDIREC12" localSheetId="1">#REF!</definedName>
    <definedName name="TABDIREC12">#REF!</definedName>
    <definedName name="TABDIRECT12" localSheetId="3">#REF!</definedName>
    <definedName name="TABDIRECT12" localSheetId="2">#REF!</definedName>
    <definedName name="TABDIRECT12" localSheetId="1">#REF!</definedName>
    <definedName name="TABDIRECT12">#REF!</definedName>
    <definedName name="tabevoltech" localSheetId="3">#REF!</definedName>
    <definedName name="tabevoltech" localSheetId="2">#REF!</definedName>
    <definedName name="tabevoltech" localSheetId="1">#REF!</definedName>
    <definedName name="tabevoltech">#REF!</definedName>
    <definedName name="table" localSheetId="3">#REF!</definedName>
    <definedName name="table" localSheetId="2">#REF!</definedName>
    <definedName name="table" localSheetId="1">#REF!</definedName>
    <definedName name="table">#REF!</definedName>
    <definedName name="TABLE_2" localSheetId="3">#REF!</definedName>
    <definedName name="TABLE_2" localSheetId="2">#REF!</definedName>
    <definedName name="TABLE_2" localSheetId="1">#REF!</definedName>
    <definedName name="TABLE_2">#REF!</definedName>
    <definedName name="TABLE_3" localSheetId="3">#REF!</definedName>
    <definedName name="TABLE_3" localSheetId="2">#REF!</definedName>
    <definedName name="TABLE_3" localSheetId="1">#REF!</definedName>
    <definedName name="TABLE_3">#REF!</definedName>
    <definedName name="TABLE_4" localSheetId="3">#REF!</definedName>
    <definedName name="TABLE_4" localSheetId="2">#REF!</definedName>
    <definedName name="TABLE_4" localSheetId="1">#REF!</definedName>
    <definedName name="TABLE_4">#REF!</definedName>
    <definedName name="TABLE_CRITERES" localSheetId="3">#REF!</definedName>
    <definedName name="TABLE_CRITERES" localSheetId="2">#REF!</definedName>
    <definedName name="TABLE_CRITERES" localSheetId="1">#REF!</definedName>
    <definedName name="TABLE_CRITERES">#REF!</definedName>
    <definedName name="Table_MO">[53]Taux_MO_2004!$A$6:$E$262</definedName>
    <definedName name="Tableau" localSheetId="3">#REF!</definedName>
    <definedName name="Tableau" localSheetId="2">#REF!</definedName>
    <definedName name="Tableau" localSheetId="1">#REF!</definedName>
    <definedName name="Tableau">#REF!</definedName>
    <definedName name="Tableau_DG" localSheetId="3">#REF!</definedName>
    <definedName name="Tableau_DG" localSheetId="2">#REF!</definedName>
    <definedName name="Tableau_DG" localSheetId="1">#REF!</definedName>
    <definedName name="Tableau_DG">#REF!</definedName>
    <definedName name="tableau_révisions" localSheetId="3">#REF!</definedName>
    <definedName name="tableau_révisions" localSheetId="2">#REF!</definedName>
    <definedName name="tableau_révisions" localSheetId="1">#REF!</definedName>
    <definedName name="tableau_révisions">#REF!</definedName>
    <definedName name="TableauCampagnesAP" localSheetId="3">#REF!</definedName>
    <definedName name="TableauCampagnesAP" localSheetId="2">#REF!</definedName>
    <definedName name="TableauCampagnesAP" localSheetId="1">#REF!</definedName>
    <definedName name="TableauCampagnesAP">#REF!</definedName>
    <definedName name="tabmenscamp">'[94]camp.BUDGET'!$C$41:$O$80</definedName>
    <definedName name="tabmensdiv">'[94]divers BUDGET'!$C$41:$N$80</definedName>
    <definedName name="tabmensfrns">'[94]frns BUDGET'!$C$41:$O$80</definedName>
    <definedName name="TabOpz" localSheetId="3">#REF!</definedName>
    <definedName name="TabOpz" localSheetId="2">#REF!</definedName>
    <definedName name="TabOpz" localSheetId="1">#REF!</definedName>
    <definedName name="TabOpz">#REF!</definedName>
    <definedName name="TAR" localSheetId="3">#REF!</definedName>
    <definedName name="TAR" localSheetId="2">#REF!</definedName>
    <definedName name="TAR" localSheetId="1">#REF!</definedName>
    <definedName name="TAR">#REF!</definedName>
    <definedName name="tat" localSheetId="3" hidden="1">{"cadence S",#N/A,FALSE,"Cadence S";"cadence T",#N/A,FALSE,"Cadence T";"np",#N/A,FALSE,"NP";"effectif",#N/A,FALSE,"Effectif";"absent",#N/A,FALSE,"Absent";"demerite",#N/A,FALSE,"Demerite";"direct",#N/A,FALSE,"Direct"}</definedName>
    <definedName name="tat" localSheetId="2" hidden="1">{"cadence S",#N/A,FALSE,"Cadence S";"cadence T",#N/A,FALSE,"Cadence T";"np",#N/A,FALSE,"NP";"effectif",#N/A,FALSE,"Effectif";"absent",#N/A,FALSE,"Absent";"demerite",#N/A,FALSE,"Demerite";"direct",#N/A,FALSE,"Direct"}</definedName>
    <definedName name="tat" localSheetId="1" hidden="1">{"cadence S",#N/A,FALSE,"Cadence S";"cadence T",#N/A,FALSE,"Cadence T";"np",#N/A,FALSE,"NP";"effectif",#N/A,FALSE,"Effectif";"absent",#N/A,FALSE,"Absent";"demerite",#N/A,FALSE,"Demerite";"direct",#N/A,FALSE,"Direct"}</definedName>
    <definedName name="tat" hidden="1">{"cadence S",#N/A,FALSE,"Cadence S";"cadence T",#N/A,FALSE,"Cadence T";"np",#N/A,FALSE,"NP";"effectif",#N/A,FALSE,"Effectif";"absent",#N/A,FALSE,"Absent";"demerite",#N/A,FALSE,"Demerite";"direct",#N/A,FALSE,"Direct"}</definedName>
    <definedName name="tata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tata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tata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tata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TAUX" localSheetId="3">#REF!</definedName>
    <definedName name="TAUX" localSheetId="2">#REF!</definedName>
    <definedName name="TAUX" localSheetId="1">#REF!</definedName>
    <definedName name="TAUX">#REF!</definedName>
    <definedName name="TAUX_DE_MARGE_ACT" localSheetId="3">#REF!</definedName>
    <definedName name="TAUX_DE_MARGE_ACT" localSheetId="2">#REF!</definedName>
    <definedName name="TAUX_DE_MARGE_ACT" localSheetId="1">#REF!</definedName>
    <definedName name="TAUX_DE_MARGE_ACT">#REF!</definedName>
    <definedName name="TAUX_OPTION" localSheetId="3">#REF!</definedName>
    <definedName name="TAUX_OPTION" localSheetId="2">#REF!</definedName>
    <definedName name="TAUX_OPTION" localSheetId="1">#REF!</definedName>
    <definedName name="TAUX_OPTION">#REF!</definedName>
    <definedName name="TauxDevise" localSheetId="3">#REF!</definedName>
    <definedName name="TauxDevise" localSheetId="2">#REF!</definedName>
    <definedName name="TauxDevise" localSheetId="1">#REF!</definedName>
    <definedName name="TauxDevise">#REF!</definedName>
    <definedName name="TauxIG1">[138]Paramètres!$B$9</definedName>
    <definedName name="TAUXIND">[41]D!$F$13</definedName>
    <definedName name="TauxMargeDistributeur" localSheetId="3">#REF!</definedName>
    <definedName name="TauxMargeDistributeur" localSheetId="2">#REF!</definedName>
    <definedName name="TauxMargeDistributeur" localSheetId="1">#REF!</definedName>
    <definedName name="TauxMargeDistributeur">#REF!</definedName>
    <definedName name="TauxMargeFiliale" localSheetId="3">#REF!</definedName>
    <definedName name="TauxMargeFiliale" localSheetId="2">#REF!</definedName>
    <definedName name="TauxMargeFiliale" localSheetId="1">#REF!</definedName>
    <definedName name="TauxMargeFiliale">#REF!</definedName>
    <definedName name="TauxPartReseau" localSheetId="3">#REF!</definedName>
    <definedName name="TauxPartReseau" localSheetId="2">#REF!</definedName>
    <definedName name="TauxPartReseau" localSheetId="1">#REF!</definedName>
    <definedName name="TauxPartReseau">#REF!</definedName>
    <definedName name="TauxPTO" localSheetId="3">#REF!</definedName>
    <definedName name="TauxPTO" localSheetId="2">#REF!</definedName>
    <definedName name="TauxPTO" localSheetId="1">#REF!</definedName>
    <definedName name="TauxPTO">#REF!</definedName>
    <definedName name="TauxPTOBase" localSheetId="3">#REF!</definedName>
    <definedName name="TauxPTOBase" localSheetId="2">#REF!</definedName>
    <definedName name="TauxPTOBase" localSheetId="1">#REF!</definedName>
    <definedName name="TauxPTOBase">#REF!</definedName>
    <definedName name="TauxTVA" localSheetId="3">#REF!</definedName>
    <definedName name="TauxTVA" localSheetId="2">#REF!</definedName>
    <definedName name="TauxTVA" localSheetId="1">#REF!</definedName>
    <definedName name="TauxTVA">#REF!</definedName>
    <definedName name="TauxTVABase" localSheetId="3">#REF!</definedName>
    <definedName name="TauxTVABase" localSheetId="2">#REF!</definedName>
    <definedName name="TauxTVABase" localSheetId="1">#REF!</definedName>
    <definedName name="TauxTVABase">#REF!</definedName>
    <definedName name="TauxTVAVP1" localSheetId="3">#REF!</definedName>
    <definedName name="TauxTVAVP1" localSheetId="2">#REF!</definedName>
    <definedName name="TauxTVAVP1" localSheetId="1">#REF!</definedName>
    <definedName name="TauxTVAVP1">#REF!</definedName>
    <definedName name="TauxTVAVP2" localSheetId="3">#REF!</definedName>
    <definedName name="TauxTVAVP2" localSheetId="2">#REF!</definedName>
    <definedName name="TauxTVAVP2" localSheetId="1">#REF!</definedName>
    <definedName name="TauxTVAVP2">#REF!</definedName>
    <definedName name="TauxTVAVU" localSheetId="3">#REF!</definedName>
    <definedName name="TauxTVAVU" localSheetId="2">#REF!</definedName>
    <definedName name="TauxTVAVU" localSheetId="1">#REF!</definedName>
    <definedName name="TauxTVAVU">#REF!</definedName>
    <definedName name="TauxYen" localSheetId="3">#REF!</definedName>
    <definedName name="TauxYen" localSheetId="2">#REF!</definedName>
    <definedName name="TauxYen" localSheetId="1">#REF!</definedName>
    <definedName name="TauxYen">#REF!</definedName>
    <definedName name="tbapv" localSheetId="3">#REF!</definedName>
    <definedName name="tbapv" localSheetId="2">#REF!</definedName>
    <definedName name="tbapv" localSheetId="1">#REF!</definedName>
    <definedName name="tbapv">#REF!</definedName>
    <definedName name="tbl_ProdInfo" localSheetId="3" hidden="1">#REF!</definedName>
    <definedName name="tbl_ProdInfo" localSheetId="2" hidden="1">#REF!</definedName>
    <definedName name="tbl_ProdInfo" localSheetId="1" hidden="1">#REF!</definedName>
    <definedName name="tbl_ProdInfo" hidden="1">#REF!</definedName>
    <definedName name="tbmpr" localSheetId="3">#REF!</definedName>
    <definedName name="tbmpr" localSheetId="2">#REF!</definedName>
    <definedName name="tbmpr" localSheetId="1">#REF!</definedName>
    <definedName name="tbmpr">#REF!</definedName>
    <definedName name="TBORD" localSheetId="3">#REF!</definedName>
    <definedName name="TBORD" localSheetId="2">#REF!</definedName>
    <definedName name="TBORD" localSheetId="1">#REF!</definedName>
    <definedName name="TBORD">#REF!</definedName>
    <definedName name="tbvn" localSheetId="3">#REF!</definedName>
    <definedName name="tbvn" localSheetId="2">#REF!</definedName>
    <definedName name="tbvn" localSheetId="1">#REF!</definedName>
    <definedName name="tbvn">#REF!</definedName>
    <definedName name="tbvo" localSheetId="3">#REF!</definedName>
    <definedName name="tbvo" localSheetId="2">#REF!</definedName>
    <definedName name="tbvo" localSheetId="1">#REF!</definedName>
    <definedName name="tbvo">#REF!</definedName>
    <definedName name="TEINTES_METALLISEES" localSheetId="3">#REF!</definedName>
    <definedName name="TEINTES_METALLISEES" localSheetId="2">#REF!</definedName>
    <definedName name="TEINTES_METALLISEES" localSheetId="1">#REF!</definedName>
    <definedName name="TEINTES_METALLISEES">#REF!</definedName>
    <definedName name="TEINTES_OPAQUES" localSheetId="3">#REF!</definedName>
    <definedName name="TEINTES_OPAQUES" localSheetId="2">#REF!</definedName>
    <definedName name="TEINTES_OPAQUES" localSheetId="1">#REF!</definedName>
    <definedName name="TEINTES_OPAQUES">#REF!</definedName>
    <definedName name="Temps_Alloué_VN">'[53]Chiffrage(total feuil.)'!$D$31</definedName>
    <definedName name="TempsParPse">[34]chiffrage!$J$48</definedName>
    <definedName name="test" localSheetId="3">#REF!</definedName>
    <definedName name="test" localSheetId="2">#REF!</definedName>
    <definedName name="test" localSheetId="1">#REF!</definedName>
    <definedName name="test">#REF!</definedName>
    <definedName name="TEST1" localSheetId="3">#REF!</definedName>
    <definedName name="TEST1" localSheetId="2">#REF!</definedName>
    <definedName name="TEST1" localSheetId="1">#REF!</definedName>
    <definedName name="TEST1">#REF!</definedName>
    <definedName name="test32" localSheetId="3">'[25]3'!#REF!</definedName>
    <definedName name="test32" localSheetId="2">'[25]3'!#REF!</definedName>
    <definedName name="test32" localSheetId="1">'[25]3'!#REF!</definedName>
    <definedName name="test32">'[25]3'!#REF!</definedName>
    <definedName name="test33" localSheetId="3">'[25]3'!#REF!</definedName>
    <definedName name="test33" localSheetId="2">'[25]3'!#REF!</definedName>
    <definedName name="test33" localSheetId="1">'[25]3'!#REF!</definedName>
    <definedName name="test33">'[25]3'!#REF!</definedName>
    <definedName name="Testata" localSheetId="3">#REF!</definedName>
    <definedName name="Testata" localSheetId="2">#REF!</definedName>
    <definedName name="Testata" localSheetId="1">#REF!</definedName>
    <definedName name="Testata">#REF!</definedName>
    <definedName name="teste" localSheetId="3">"Anno  "&amp;[217]!Anno-1</definedName>
    <definedName name="teste" localSheetId="2">"Anno  "&amp;[217]!Anno-1</definedName>
    <definedName name="teste">"Anno  "&amp;[217]!Anno-1</definedName>
    <definedName name="teste2" localSheetId="3">[217]Ref!Mese&amp;" "&amp;[217]!Anno</definedName>
    <definedName name="teste2" localSheetId="2">[217]Ref!Mese&amp;" "&amp;[217]!Anno</definedName>
    <definedName name="teste2">[217]Ref!Mese&amp;" "&amp;[217]!Anno</definedName>
    <definedName name="TESTHKEY" localSheetId="3">#REF!</definedName>
    <definedName name="TESTHKEY" localSheetId="2">#REF!</definedName>
    <definedName name="TESTHKEY" localSheetId="1">#REF!</definedName>
    <definedName name="TESTHKEY">#REF!</definedName>
    <definedName name="TESTKEYS" localSheetId="3">#REF!</definedName>
    <definedName name="TESTKEYS" localSheetId="2">#REF!</definedName>
    <definedName name="TESTKEYS" localSheetId="1">#REF!</definedName>
    <definedName name="TESTKEYS">#REF!</definedName>
    <definedName name="TESTVKEY" localSheetId="3">#REF!</definedName>
    <definedName name="TESTVKEY" localSheetId="2">#REF!</definedName>
    <definedName name="TESTVKEY" localSheetId="1">#REF!</definedName>
    <definedName name="TESTVKEY">#REF!</definedName>
    <definedName name="tg" localSheetId="3" hidden="1">{"C_PSA",#N/A,FALSE,"PSA";"C_PSA",#N/A,FALSE,"PSA-DAMS&amp;FIN";"C_ECIA",#N/A,FALSE,"ECIA";"C_GEFCO",#N/A,FALSE,"GEFCO";"C_PSAFH",#N/A,FALSE,"PSA-FH"}</definedName>
    <definedName name="tg" localSheetId="2" hidden="1">{"C_PSA",#N/A,FALSE,"PSA";"C_PSA",#N/A,FALSE,"PSA-DAMS&amp;FIN";"C_ECIA",#N/A,FALSE,"ECIA";"C_GEFCO",#N/A,FALSE,"GEFCO";"C_PSAFH",#N/A,FALSE,"PSA-FH"}</definedName>
    <definedName name="tg" localSheetId="1" hidden="1">{"C_PSA",#N/A,FALSE,"PSA";"C_PSA",#N/A,FALSE,"PSA-DAMS&amp;FIN";"C_ECIA",#N/A,FALSE,"ECIA";"C_GEFCO",#N/A,FALSE,"GEFCO";"C_PSAFH",#N/A,FALSE,"PSA-FH"}</definedName>
    <definedName name="tg" hidden="1">{"C_PSA",#N/A,FALSE,"PSA";"C_PSA",#N/A,FALSE,"PSA-DAMS&amp;FIN";"C_ECIA",#N/A,FALSE,"ECIA";"C_GEFCO",#N/A,FALSE,"GEFCO";"C_PSAFH",#N/A,FALSE,"PSA-FH"}</definedName>
    <definedName name="tgb" localSheetId="3" hidden="1">{"C_PSA",#N/A,FALSE,"PSA";"C_PSA",#N/A,FALSE,"PSA-DAMS&amp;FIN";"C_ECIA",#N/A,FALSE,"ECIA";"C_GEFCO",#N/A,FALSE,"GEFCO";"C_PSAFH",#N/A,FALSE,"PSA-FH"}</definedName>
    <definedName name="tgb" localSheetId="2" hidden="1">{"C_PSA",#N/A,FALSE,"PSA";"C_PSA",#N/A,FALSE,"PSA-DAMS&amp;FIN";"C_ECIA",#N/A,FALSE,"ECIA";"C_GEFCO",#N/A,FALSE,"GEFCO";"C_PSAFH",#N/A,FALSE,"PSA-FH"}</definedName>
    <definedName name="tgb" localSheetId="1" hidden="1">{"C_PSA",#N/A,FALSE,"PSA";"C_PSA",#N/A,FALSE,"PSA-DAMS&amp;FIN";"C_ECIA",#N/A,FALSE,"ECIA";"C_GEFCO",#N/A,FALSE,"GEFCO";"C_PSAFH",#N/A,FALSE,"PSA-FH"}</definedName>
    <definedName name="tgb" hidden="1">{"C_PSA",#N/A,FALSE,"PSA";"C_PSA",#N/A,FALSE,"PSA-DAMS&amp;FIN";"C_ECIA",#N/A,FALSE,"ECIA";"C_GEFCO",#N/A,FALSE,"GEFCO";"C_PSAFH",#N/A,FALSE,"PSA-FH"}</definedName>
    <definedName name="themes" localSheetId="3">#REF!</definedName>
    <definedName name="themes" localSheetId="2">#REF!</definedName>
    <definedName name="themes" localSheetId="1">#REF!</definedName>
    <definedName name="themes">#REF!</definedName>
    <definedName name="THERMIQUE_HABITACLE" localSheetId="3">#REF!</definedName>
    <definedName name="THERMIQUE_HABITACLE" localSheetId="2">#REF!</definedName>
    <definedName name="THERMIQUE_HABITACLE" localSheetId="1">#REF!</definedName>
    <definedName name="THERMIQUE_HABITACLE">#REF!</definedName>
    <definedName name="thghg" localSheetId="3">#REF!</definedName>
    <definedName name="thghg" localSheetId="2">#REF!</definedName>
    <definedName name="thghg" localSheetId="1">#REF!</definedName>
    <definedName name="thghg">#REF!</definedName>
    <definedName name="three" localSheetId="3">'[111]UK Proforma Price List - Cars'!#REF!</definedName>
    <definedName name="three" localSheetId="2">'[111]UK Proforma Price List - Cars'!#REF!</definedName>
    <definedName name="three" localSheetId="1">'[111]UK Proforma Price List - Cars'!#REF!</definedName>
    <definedName name="three">'[111]UK Proforma Price List - Cars'!#REF!</definedName>
    <definedName name="tibo">[20]Remises!$B$9</definedName>
    <definedName name="tigre" localSheetId="3">#REF!</definedName>
    <definedName name="tigre" localSheetId="2">#REF!</definedName>
    <definedName name="tigre" localSheetId="1">#REF!</definedName>
    <definedName name="tigre">#REF!</definedName>
    <definedName name="Time" localSheetId="3">#REF!</definedName>
    <definedName name="Time" localSheetId="2">#REF!</definedName>
    <definedName name="Time" localSheetId="1">#REF!</definedName>
    <definedName name="Time">#REF!</definedName>
    <definedName name="Timing" localSheetId="3">#REF!</definedName>
    <definedName name="Timing" localSheetId="2">#REF!</definedName>
    <definedName name="Timing" localSheetId="1">#REF!</definedName>
    <definedName name="Timing">#REF!</definedName>
    <definedName name="tiroir16" localSheetId="3">#REF!</definedName>
    <definedName name="tiroir16" localSheetId="2">#REF!</definedName>
    <definedName name="tiroir16" localSheetId="1">#REF!</definedName>
    <definedName name="tiroir16">#REF!</definedName>
    <definedName name="tiroir16_154" localSheetId="3">#REF!</definedName>
    <definedName name="tiroir16_154" localSheetId="2">#REF!</definedName>
    <definedName name="tiroir16_154" localSheetId="1">#REF!</definedName>
    <definedName name="tiroir16_154">#REF!</definedName>
    <definedName name="tiroir16_155" localSheetId="3">#REF!</definedName>
    <definedName name="tiroir16_155" localSheetId="2">#REF!</definedName>
    <definedName name="tiroir16_155" localSheetId="1">#REF!</definedName>
    <definedName name="tiroir16_155">#REF!</definedName>
    <definedName name="tiroir16_156" localSheetId="3">#REF!</definedName>
    <definedName name="tiroir16_156" localSheetId="2">#REF!</definedName>
    <definedName name="tiroir16_156" localSheetId="1">#REF!</definedName>
    <definedName name="tiroir16_156">#REF!</definedName>
    <definedName name="tiroir16_157" localSheetId="3">#REF!</definedName>
    <definedName name="tiroir16_157" localSheetId="2">#REF!</definedName>
    <definedName name="tiroir16_157" localSheetId="1">#REF!</definedName>
    <definedName name="tiroir16_157">#REF!</definedName>
    <definedName name="tiroir16_158" localSheetId="3">#REF!</definedName>
    <definedName name="tiroir16_158" localSheetId="2">#REF!</definedName>
    <definedName name="tiroir16_158" localSheetId="1">#REF!</definedName>
    <definedName name="tiroir16_158">#REF!</definedName>
    <definedName name="tiroir16_160" localSheetId="3">#REF!</definedName>
    <definedName name="tiroir16_160" localSheetId="2">#REF!</definedName>
    <definedName name="tiroir16_160" localSheetId="1">#REF!</definedName>
    <definedName name="tiroir16_160">#REF!</definedName>
    <definedName name="tiroir16_161" localSheetId="3">#REF!</definedName>
    <definedName name="tiroir16_161" localSheetId="2">#REF!</definedName>
    <definedName name="tiroir16_161" localSheetId="1">#REF!</definedName>
    <definedName name="tiroir16_161">#REF!</definedName>
    <definedName name="tiroir16_162" localSheetId="3">#REF!</definedName>
    <definedName name="tiroir16_162" localSheetId="2">#REF!</definedName>
    <definedName name="tiroir16_162" localSheetId="1">#REF!</definedName>
    <definedName name="tiroir16_162">#REF!</definedName>
    <definedName name="tiroir16_163" localSheetId="3">#REF!</definedName>
    <definedName name="tiroir16_163" localSheetId="2">#REF!</definedName>
    <definedName name="tiroir16_163" localSheetId="1">#REF!</definedName>
    <definedName name="tiroir16_163">#REF!</definedName>
    <definedName name="tiroir16_164" localSheetId="3">#REF!</definedName>
    <definedName name="tiroir16_164" localSheetId="2">#REF!</definedName>
    <definedName name="tiroir16_164" localSheetId="1">#REF!</definedName>
    <definedName name="tiroir16_164">#REF!</definedName>
    <definedName name="titi" localSheetId="3" hidden="1">{"effectif",#N/A,FALSE,"Effectif"}</definedName>
    <definedName name="titi" localSheetId="2" hidden="1">{"effectif",#N/A,FALSE,"Effectif"}</definedName>
    <definedName name="titi" localSheetId="1" hidden="1">{"effectif",#N/A,FALSE,"Effectif"}</definedName>
    <definedName name="titi" hidden="1">{"effectif",#N/A,FALSE,"Effectif"}</definedName>
    <definedName name="TitleRange" localSheetId="3">#REF!</definedName>
    <definedName name="TitleRange" localSheetId="2">#REF!</definedName>
    <definedName name="TitleRange" localSheetId="1">#REF!</definedName>
    <definedName name="TitleRange">#REF!</definedName>
    <definedName name="Titolo" localSheetId="3">#REF!</definedName>
    <definedName name="Titolo" localSheetId="2">#REF!</definedName>
    <definedName name="Titolo" localSheetId="1">#REF!</definedName>
    <definedName name="Titolo">#REF!</definedName>
    <definedName name="TITRE" localSheetId="3">#REF!</definedName>
    <definedName name="TITRE" localSheetId="2">#REF!</definedName>
    <definedName name="TITRE" localSheetId="1">#REF!</definedName>
    <definedName name="TITRE">#REF!</definedName>
    <definedName name="titre_catalogue" localSheetId="3">'[140]Strat with Clio IV'!#REF!</definedName>
    <definedName name="titre_catalogue" localSheetId="2">'[140]Strat with Clio IV'!#REF!</definedName>
    <definedName name="titre_catalogue" localSheetId="1">'[140]Strat with Clio IV'!#REF!</definedName>
    <definedName name="titre_catalogue">'[140]Strat with Clio IV'!#REF!</definedName>
    <definedName name="TitreFamille" localSheetId="3">#REF!</definedName>
    <definedName name="TitreFamille" localSheetId="2">#REF!</definedName>
    <definedName name="TitreFamille" localSheetId="1">#REF!</definedName>
    <definedName name="TitreFamille">#REF!</definedName>
    <definedName name="TitreNature" localSheetId="3">#REF!</definedName>
    <definedName name="TitreNature" localSheetId="2">#REF!</definedName>
    <definedName name="TitreNature" localSheetId="1">#REF!</definedName>
    <definedName name="TitreNature">#REF!</definedName>
    <definedName name="to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to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to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to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Tot1cn6" localSheetId="3">[160]Decade2Feb2002!#REF!</definedName>
    <definedName name="Tot1cn6" localSheetId="2">[160]Decade2Feb2002!#REF!</definedName>
    <definedName name="Tot1cn6" localSheetId="1">[160]Decade2Feb2002!#REF!</definedName>
    <definedName name="Tot1cn6">[160]Decade2Feb2002!#REF!</definedName>
    <definedName name="Tot1cv8" localSheetId="3">[160]Decade2Feb2002!#REF!</definedName>
    <definedName name="Tot1cv8" localSheetId="2">[160]Decade2Feb2002!#REF!</definedName>
    <definedName name="Tot1cv8" localSheetId="1">[160]Decade2Feb2002!#REF!</definedName>
    <definedName name="Tot1cv8">[160]Decade2Feb2002!#REF!</definedName>
    <definedName name="TOTAL" localSheetId="3">#REF!</definedName>
    <definedName name="TOTAL" localSheetId="2">#REF!</definedName>
    <definedName name="TOTAL" localSheetId="1">#REF!</definedName>
    <definedName name="TOTAL">#REF!</definedName>
    <definedName name="TOTAL_INV" localSheetId="3">#REF!</definedName>
    <definedName name="TOTAL_INV" localSheetId="2">#REF!</definedName>
    <definedName name="TOTAL_INV" localSheetId="1">#REF!</definedName>
    <definedName name="TOTAL_INV">#REF!</definedName>
    <definedName name="TOTAL_Y.C_VD___VS">"ECARTS"</definedName>
    <definedName name="totaleffectifs" localSheetId="3">#REF!</definedName>
    <definedName name="totaleffectifs" localSheetId="2">#REF!</definedName>
    <definedName name="totaleffectifs" localSheetId="1">#REF!</definedName>
    <definedName name="totaleffectifs">#REF!</definedName>
    <definedName name="totalPromo" localSheetId="3">#REF!</definedName>
    <definedName name="totalPromo" localSheetId="2">#REF!</definedName>
    <definedName name="totalPromo" localSheetId="1">#REF!</definedName>
    <definedName name="totalPromo">#REF!</definedName>
    <definedName name="TOTGR" localSheetId="3">#REF!</definedName>
    <definedName name="TOTGR" localSheetId="2">#REF!</definedName>
    <definedName name="TOTGR" localSheetId="1">#REF!</definedName>
    <definedName name="TOTGR">#REF!</definedName>
    <definedName name="toto" localSheetId="2">[0]!_2_____123Graph_LBL_AG_E15BM1</definedName>
    <definedName name="toto">#N/A</definedName>
    <definedName name="tout" localSheetId="3">'[218]PRF et PVR 2004'!#REF!</definedName>
    <definedName name="tout" localSheetId="2">'[218]PRF et PVR 2004'!#REF!</definedName>
    <definedName name="tout" localSheetId="1">'[218]PRF et PVR 2004'!#REF!</definedName>
    <definedName name="tout">'[218]PRF et PVR 2004'!#REF!</definedName>
    <definedName name="Toyota">[20]Remises!$B$8</definedName>
    <definedName name="TParFix">[138]Paramètres!$B$6</definedName>
    <definedName name="TParPiece">[138]Paramètres!$B$5</definedName>
    <definedName name="TParPse">[138]Paramètres!$B$4</definedName>
    <definedName name="TR" localSheetId="3">#REF!</definedName>
    <definedName name="TR" localSheetId="2">#REF!</definedName>
    <definedName name="TR" localSheetId="1">#REF!</definedName>
    <definedName name="TR">#REF!</definedName>
    <definedName name="Tr_Allemagne">'[219]PV Allemagne'!$F$7</definedName>
    <definedName name="Tr_DAI" localSheetId="3">'[219]PRF PVR'!#REF!</definedName>
    <definedName name="Tr_DAI" localSheetId="2">'[219]PRF PVR'!#REF!</definedName>
    <definedName name="Tr_DAI" localSheetId="1">'[219]PRF PVR'!#REF!</definedName>
    <definedName name="Tr_DAI">'[219]PRF PVR'!#REF!</definedName>
    <definedName name="Tr_Espagne">'[219]PV Espagne'!$F$7</definedName>
    <definedName name="Tr_France">'[219]PV France'!$F$7</definedName>
    <definedName name="Tr_Italie">'[219]PV Italie'!$F$7</definedName>
    <definedName name="Tr_reste_Europe" localSheetId="3">'[219]PRF PVR'!#REF!</definedName>
    <definedName name="Tr_reste_Europe" localSheetId="2">'[219]PRF PVR'!#REF!</definedName>
    <definedName name="Tr_reste_Europe" localSheetId="1">'[219]PRF PVR'!#REF!</definedName>
    <definedName name="Tr_reste_Europe">'[219]PRF PVR'!#REF!</definedName>
    <definedName name="Tr_Roy_Uni">'[219]PV Roy Uni'!$F$7</definedName>
    <definedName name="TRA_1" localSheetId="3">#REF!</definedName>
    <definedName name="TRA_1" localSheetId="2">#REF!</definedName>
    <definedName name="TRA_1" localSheetId="1">#REF!</definedName>
    <definedName name="TRA_1">#REF!</definedName>
    <definedName name="TRA_2" localSheetId="3">#REF!</definedName>
    <definedName name="TRA_2" localSheetId="2">#REF!</definedName>
    <definedName name="TRA_2" localSheetId="1">#REF!</definedName>
    <definedName name="TRA_2">#REF!</definedName>
    <definedName name="TRA_3" localSheetId="3">#REF!</definedName>
    <definedName name="TRA_3" localSheetId="2">#REF!</definedName>
    <definedName name="TRA_3" localSheetId="1">#REF!</definedName>
    <definedName name="TRA_3">#REF!</definedName>
    <definedName name="TRAINS_ROULANTS" localSheetId="3">#REF!</definedName>
    <definedName name="TRAINS_ROULANTS" localSheetId="2">#REF!</definedName>
    <definedName name="TRAINS_ROULANTS" localSheetId="1">#REF!</definedName>
    <definedName name="TRAINS_ROULANTS">#REF!</definedName>
    <definedName name="TRAIT" localSheetId="3">#REF!</definedName>
    <definedName name="TRAIT" localSheetId="2">#REF!</definedName>
    <definedName name="TRAIT" localSheetId="1">#REF!</definedName>
    <definedName name="TRAIT">#REF!</definedName>
    <definedName name="TRANS" localSheetId="3">#REF!</definedName>
    <definedName name="TRANS" localSheetId="2">#REF!</definedName>
    <definedName name="TRANS" localSheetId="1">#REF!</definedName>
    <definedName name="TRANS">#REF!</definedName>
    <definedName name="TRANS2" localSheetId="3">#REF!</definedName>
    <definedName name="TRANS2" localSheetId="2">#REF!</definedName>
    <definedName name="TRANS2" localSheetId="1">#REF!</definedName>
    <definedName name="TRANS2">#REF!</definedName>
    <definedName name="TRE" localSheetId="3">#REF!</definedName>
    <definedName name="TRE" localSheetId="2">#REF!</definedName>
    <definedName name="TRE" localSheetId="1">#REF!</definedName>
    <definedName name="TRE">#REF!</definedName>
    <definedName name="TREIM" localSheetId="3">#REF!</definedName>
    <definedName name="TREIM" localSheetId="2">#REF!</definedName>
    <definedName name="TREIM" localSheetId="1">#REF!</definedName>
    <definedName name="TREIM">#REF!</definedName>
    <definedName name="TREPR" localSheetId="3">#REF!</definedName>
    <definedName name="TREPR" localSheetId="2">#REF!</definedName>
    <definedName name="TREPR" localSheetId="1">#REF!</definedName>
    <definedName name="TREPR">#REF!</definedName>
    <definedName name="TRES" localSheetId="3">[102]TOTAL!#REF!</definedName>
    <definedName name="TRES" localSheetId="2">[102]TOTAL!#REF!</definedName>
    <definedName name="TRES" localSheetId="1">[102]TOTAL!#REF!</definedName>
    <definedName name="TRES">[102]TOTAL!#REF!</definedName>
    <definedName name="TriManuel" localSheetId="3">#REF!</definedName>
    <definedName name="TriManuel" localSheetId="2">#REF!</definedName>
    <definedName name="TriManuel" localSheetId="1">#REF!</definedName>
    <definedName name="TriManuel">#REF!</definedName>
    <definedName name="TRM" localSheetId="3">#REF!</definedName>
    <definedName name="TRM" localSheetId="2">#REF!</definedName>
    <definedName name="TRM" localSheetId="1">#REF!</definedName>
    <definedName name="TRM">#REF!</definedName>
    <definedName name="trt" localSheetId="3">#REF!</definedName>
    <definedName name="trt" localSheetId="2">#REF!</definedName>
    <definedName name="trt" localSheetId="1">#REF!</definedName>
    <definedName name="trt">#REF!</definedName>
    <definedName name="ts" localSheetId="3" hidden="1">[2]ALLEMAGNE!#REF!</definedName>
    <definedName name="ts" localSheetId="2" hidden="1">[2]ALLEMAGNE!#REF!</definedName>
    <definedName name="ts" localSheetId="1" hidden="1">[2]ALLEMAGNE!#REF!</definedName>
    <definedName name="ts" hidden="1">[2]ALLEMAGNE!#REF!</definedName>
    <definedName name="TT">[14]PARAMETRES!$C$13</definedName>
    <definedName name="TTP" localSheetId="3">#REF!</definedName>
    <definedName name="TTP" localSheetId="2">#REF!</definedName>
    <definedName name="TTP" localSheetId="1">#REF!</definedName>
    <definedName name="TTP">#REF!</definedName>
    <definedName name="TTP_A7">[44]Hypothèses!$I$59</definedName>
    <definedName name="TTP_fer_A7">[44]Hypothèses!$G$58</definedName>
    <definedName name="TTP_mon_A7">[44]Hypothèses!$I$58</definedName>
    <definedName name="TTP_pei_A7">[44]Hypothèses!$H$58</definedName>
    <definedName name="tttt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tttt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tttt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tttt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ttttt" localSheetId="3" hidden="1">{"direct",#N/A,FALSE,"Direct"}</definedName>
    <definedName name="ttttt" localSheetId="2" hidden="1">{"direct",#N/A,FALSE,"Direct"}</definedName>
    <definedName name="ttttt" localSheetId="1" hidden="1">{"direct",#N/A,FALSE,"Direct"}</definedName>
    <definedName name="ttttt" hidden="1">{"direct",#N/A,FALSE,"Direct"}</definedName>
    <definedName name="tttttt" localSheetId="2">[0]!_3</definedName>
    <definedName name="tttttt">#N/A</definedName>
    <definedName name="tttttt_1" localSheetId="2">[0]!_3</definedName>
    <definedName name="tttttt_1">#N/A</definedName>
    <definedName name="tttttttttttttttttttttttttt" localSheetId="2">[0]!_3</definedName>
    <definedName name="tttttttttttttttttttttttttt">#N/A</definedName>
    <definedName name="tttttttttttttttttttttttttt_1" localSheetId="2">[0]!_3</definedName>
    <definedName name="tttttttttttttttttttttttttt_1">#N/A</definedName>
    <definedName name="TTX">[220]Evasion!$J$49:$Z$54</definedName>
    <definedName name="tu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tu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tu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tu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tudor">[221]Feuil1!$A$1:$N$40,[221]Feuil1!$A$42:$L$71</definedName>
    <definedName name="Turnover" localSheetId="3">#REF!</definedName>
    <definedName name="Turnover" localSheetId="2">#REF!</definedName>
    <definedName name="Turnover" localSheetId="1">#REF!</definedName>
    <definedName name="Turnover">#REF!</definedName>
    <definedName name="tutu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tutu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tutu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tutu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TV6cpp">[84]TV6!$C$20</definedName>
    <definedName name="tva" localSheetId="3">#REF!</definedName>
    <definedName name="tva" localSheetId="2">#REF!</definedName>
    <definedName name="tva" localSheetId="1">#REF!</definedName>
    <definedName name="tva">#REF!</definedName>
    <definedName name="tvaal">[17]paramètres!$B$18</definedName>
    <definedName name="tvaat">[17]paramètres!$B$24</definedName>
    <definedName name="tvabe">[17]paramètres!$B$17</definedName>
    <definedName name="tvadk">[156]paramètres!$B$25</definedName>
    <definedName name="tvaes1" localSheetId="3">#REF!</definedName>
    <definedName name="tvaes1" localSheetId="2">#REF!</definedName>
    <definedName name="tvaes1" localSheetId="1">#REF!</definedName>
    <definedName name="tvaes1">#REF!</definedName>
    <definedName name="tvaes2">[17]paramètres!$B$15</definedName>
    <definedName name="tvaes3">[17]paramètres!$B$16</definedName>
    <definedName name="tvaestonie">[17]paramètres!$B$33</definedName>
    <definedName name="tvafi">[17]paramètres!$B$28</definedName>
    <definedName name="tvafr">[17]paramètres!$B$13</definedName>
    <definedName name="tvagr">[222]paramètres!$B$29</definedName>
    <definedName name="tvaie">[16]paramètres!$B$30</definedName>
    <definedName name="tvait">[17]paramètres!$B$20</definedName>
    <definedName name="tvalettonie">[16]paramètres!$B$32</definedName>
    <definedName name="tvalithuanie">[16]paramètres!$B$31</definedName>
    <definedName name="tvano">[17]paramètres!$B$23</definedName>
    <definedName name="tvapb">[17]paramètres!$B$21</definedName>
    <definedName name="tvapt">[17]paramètres!$B$22</definedName>
    <definedName name="tvasd">[17]paramètres!$B$26</definedName>
    <definedName name="tvasu">[17]paramètres!$B$27</definedName>
    <definedName name="tvauk">[17]paramètres!$B$19</definedName>
    <definedName name="Twistos">[118]schtv6!$AI$12,[118]schtv6!$AI$15,[118]schtv6!$AI$18,[118]schtv6!$AI$21,[118]schtv6!$AI$24,[118]schtv6!$AI$27,[118]schtv6!$AI$30,[118]schtv6!$AI$33,[118]schtv6!$AI$36,[118]schtv6!$AI$39,[118]schtv6!$AI$42,[118]schtv6!$AI$45,[118]schtv6!$AI$48,[118]schtv6!$AI$51,[118]schtv6!$AI$54,[118]schtv6!$AI$57,[118]schtv6!$AI$60,[118]schtv6!$AI$63</definedName>
    <definedName name="two" localSheetId="3">'[111]UK Proforma Price List - Cars'!#REF!</definedName>
    <definedName name="two" localSheetId="2">'[111]UK Proforma Price List - Cars'!#REF!</definedName>
    <definedName name="two" localSheetId="1">'[111]UK Proforma Price List - Cars'!#REF!</definedName>
    <definedName name="two">'[111]UK Proforma Price List - Cars'!#REF!</definedName>
    <definedName name="TX">[220]Evasion!$J$49:$Z$54</definedName>
    <definedName name="Tx_Enc">[39]BilanEff!$C$109</definedName>
    <definedName name="Tx_horaire_ENC_France">[223]Hypo!$E$3</definedName>
    <definedName name="Tx_horaire_MO_Py">[44]VA!$A$15</definedName>
    <definedName name="Tx_ITA" localSheetId="3">#REF!</definedName>
    <definedName name="Tx_ITA" localSheetId="2">#REF!</definedName>
    <definedName name="Tx_ITA" localSheetId="1">#REF!</definedName>
    <definedName name="Tx_ITA">#REF!</definedName>
    <definedName name="Tx_MO">[39]BilanEff!$C$108</definedName>
    <definedName name="Txchange" localSheetId="3">#REF!</definedName>
    <definedName name="Txchange" localSheetId="2">#REF!</definedName>
    <definedName name="Txchange" localSheetId="1">#REF!</definedName>
    <definedName name="Txchange">#REF!</definedName>
    <definedName name="Txchange2" localSheetId="3">#REF!</definedName>
    <definedName name="Txchange2" localSheetId="2">#REF!</definedName>
    <definedName name="Txchange2" localSheetId="1">#REF!</definedName>
    <definedName name="Txchange2">#REF!</definedName>
    <definedName name="Txdechange" localSheetId="3">#REF!</definedName>
    <definedName name="Txdechange" localSheetId="2">#REF!</definedName>
    <definedName name="Txdechange" localSheetId="1">#REF!</definedName>
    <definedName name="Txdechange">#REF!</definedName>
    <definedName name="txdk">[224]paramètres!$B$6</definedName>
    <definedName name="TxENC_2001">[173]Synthèse!$N$25</definedName>
    <definedName name="TxENC_2004">[173]Synthèse!$O$25</definedName>
    <definedName name="TxENC_final">[44]Hypothèses!$D$45</definedName>
    <definedName name="TxENC_initial">[44]Hypothèses!$C$45</definedName>
    <definedName name="txestonie">[17]paramètres!$B$7</definedName>
    <definedName name="txgb">[224]paramètres!$B$3</definedName>
    <definedName name="txlettonie">[16]paramètres!$B$8</definedName>
    <definedName name="txlit">[225]paramètres!$B$9</definedName>
    <definedName name="txlithuanie">[16]paramètres!$B$9</definedName>
    <definedName name="TxMO_2001">[173]Synthèse!$B$25</definedName>
    <definedName name="TxMO_2004">[173]Synthèse!$C$25</definedName>
    <definedName name="TxMOF_final">[44]Hypothèses!$D$42</definedName>
    <definedName name="TxMOF_initial">[44]Hypothèses!$C$42</definedName>
    <definedName name="txno">[224]paramètres!$B$2</definedName>
    <definedName name="txsd">[224]paramètres!$B$5</definedName>
    <definedName name="TxSTD">'[226]Volumes Versions'!$D$4</definedName>
    <definedName name="txsu">[224]paramètres!$B$4</definedName>
    <definedName name="ty" localSheetId="2">[0]!_36____0__123Graph_LBL_AG_FRA</definedName>
    <definedName name="ty">#N/A</definedName>
    <definedName name="tyt" localSheetId="3">#REF!</definedName>
    <definedName name="tyt" localSheetId="2">#REF!</definedName>
    <definedName name="tyt" localSheetId="1">#REF!</definedName>
    <definedName name="tyt">#REF!</definedName>
    <definedName name="tyty" localSheetId="3" hidden="1">{"'ID(2)'!$E$1:$N$4"}</definedName>
    <definedName name="tyty" localSheetId="2" hidden="1">{"'ID(2)'!$E$1:$N$4"}</definedName>
    <definedName name="tyty" localSheetId="1" hidden="1">{"'ID(2)'!$E$1:$N$4"}</definedName>
    <definedName name="tyty" hidden="1">{"'ID(2)'!$E$1:$N$4"}</definedName>
    <definedName name="u" localSheetId="3">#REF!</definedName>
    <definedName name="u" localSheetId="2">#REF!</definedName>
    <definedName name="u" localSheetId="1">#REF!</definedName>
    <definedName name="u">#REF!</definedName>
    <definedName name="UBK" localSheetId="3">#REF!</definedName>
    <definedName name="UBK" localSheetId="2">#REF!</definedName>
    <definedName name="UBK" localSheetId="1">#REF!</definedName>
    <definedName name="UBK">#REF!</definedName>
    <definedName name="UC_frei" localSheetId="3">#REF!,#REF!,#REF!,#REF!,#REF!,#REF!,#REF!,#REF!,#REF!,#REF!,#REF!,#REF!,#REF!,#REF!,#REF!,#REF!,#REF!,#REF!,#REF!,#REF!</definedName>
    <definedName name="UC_frei" localSheetId="2">#REF!,#REF!,#REF!,#REF!,#REF!,#REF!,#REF!,#REF!,#REF!,#REF!,#REF!,#REF!,#REF!,#REF!,#REF!,#REF!,#REF!,#REF!,#REF!,#REF!</definedName>
    <definedName name="UC_frei" localSheetId="1">#REF!,#REF!,#REF!,#REF!,#REF!,#REF!,#REF!,#REF!,#REF!,#REF!,#REF!,#REF!,#REF!,#REF!,#REF!,#REF!,#REF!,#REF!,#REF!,#REF!</definedName>
    <definedName name="UC_frei">#REF!,#REF!,#REF!,#REF!,#REF!,#REF!,#REF!,#REF!,#REF!,#REF!,#REF!,#REF!,#REF!,#REF!,#REF!,#REF!,#REF!,#REF!,#REF!,#REF!</definedName>
    <definedName name="UC_gesperrt" localSheetId="3">#REF!,#REF!,#REF!,#REF!,#REF!,#REF!,#REF!,#REF!,#REF!,#REF!,#REF!,#REF!,#REF!,#REF!,#REF!,#REF!,#REF!,#REF!,#REF!,#REF!,#REF!,#REF!,#REF!</definedName>
    <definedName name="UC_gesperrt" localSheetId="2">#REF!,#REF!,#REF!,#REF!,#REF!,#REF!,#REF!,#REF!,#REF!,#REF!,#REF!,#REF!,#REF!,#REF!,#REF!,#REF!,#REF!,#REF!,#REF!,#REF!,#REF!,#REF!,#REF!</definedName>
    <definedName name="UC_gesperrt" localSheetId="1">#REF!,#REF!,#REF!,#REF!,#REF!,#REF!,#REF!,#REF!,#REF!,#REF!,#REF!,#REF!,#REF!,#REF!,#REF!,#REF!,#REF!,#REF!,#REF!,#REF!,#REF!,#REF!,#REF!</definedName>
    <definedName name="UC_gesperrt">#REF!,#REF!,#REF!,#REF!,#REF!,#REF!,#REF!,#REF!,#REF!,#REF!,#REF!,#REF!,#REF!,#REF!,#REF!,#REF!,#REF!,#REF!,#REF!,#REF!,#REF!,#REF!,#REF!</definedName>
    <definedName name="ues">'[101]ECOM Periodique'!$A$2</definedName>
    <definedName name="uhlul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uhlul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uhlul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uhlul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uid" localSheetId="3">#REF!</definedName>
    <definedName name="uid" localSheetId="2">#REF!</definedName>
    <definedName name="uid" localSheetId="1">#REF!</definedName>
    <definedName name="uid">#REF!</definedName>
    <definedName name="un" localSheetId="3">#REF!</definedName>
    <definedName name="un" localSheetId="2">#REF!</definedName>
    <definedName name="un" localSheetId="1">#REF!</definedName>
    <definedName name="un">#REF!</definedName>
    <definedName name="unique">'[1]#REF'!$A$38:$G$99</definedName>
    <definedName name="unit" localSheetId="3">'[110]Prév Tréso'!#REF!</definedName>
    <definedName name="unit" localSheetId="2">'[110]Prév Tréso'!#REF!</definedName>
    <definedName name="unit" localSheetId="1">'[110]Prév Tréso'!#REF!</definedName>
    <definedName name="unit">'[110]Prév Tréso'!#REF!</definedName>
    <definedName name="UNITE">[227]PRESENTATION!$E$28</definedName>
    <definedName name="Unités">'[228]Marge Europe Flux'!$C$18</definedName>
    <definedName name="unith" localSheetId="3">'[110]Prév Tréso'!#REF!</definedName>
    <definedName name="unith" localSheetId="2">'[110]Prév Tréso'!#REF!</definedName>
    <definedName name="unith" localSheetId="1">'[110]Prév Tréso'!#REF!</definedName>
    <definedName name="unith">'[110]Prév Tréso'!#REF!</definedName>
    <definedName name="unitv" localSheetId="3">'[110]Prév Tréso'!#REF!</definedName>
    <definedName name="unitv" localSheetId="2">'[110]Prév Tréso'!#REF!</definedName>
    <definedName name="unitv" localSheetId="1">'[110]Prév Tréso'!#REF!</definedName>
    <definedName name="unitv">'[110]Prév Tréso'!#REF!</definedName>
    <definedName name="UNM" localSheetId="3">#REF!</definedName>
    <definedName name="UNM" localSheetId="2">#REF!</definedName>
    <definedName name="UNM" localSheetId="1">#REF!</definedName>
    <definedName name="UNM">#REF!</definedName>
    <definedName name="uno" localSheetId="3">#REF!</definedName>
    <definedName name="uno" localSheetId="2">#REF!</definedName>
    <definedName name="uno" localSheetId="1">#REF!</definedName>
    <definedName name="uno">#REF!</definedName>
    <definedName name="UP7D" localSheetId="3">#REF!</definedName>
    <definedName name="UP7D" localSheetId="2">#REF!</definedName>
    <definedName name="UP7D" localSheetId="1">#REF!</definedName>
    <definedName name="UP7D">#REF!</definedName>
    <definedName name="UPCA" localSheetId="3">#REF!</definedName>
    <definedName name="UPCA" localSheetId="2">#REF!</definedName>
    <definedName name="UPCA" localSheetId="1">#REF!</definedName>
    <definedName name="UPCA">#REF!</definedName>
    <definedName name="UPCC" localSheetId="3">#REF!</definedName>
    <definedName name="UPCC" localSheetId="2">#REF!</definedName>
    <definedName name="UPCC" localSheetId="1">#REF!</definedName>
    <definedName name="UPCC">#REF!</definedName>
    <definedName name="UPCH" localSheetId="3">#REF!</definedName>
    <definedName name="UPCH" localSheetId="2">#REF!</definedName>
    <definedName name="UPCH" localSheetId="1">#REF!</definedName>
    <definedName name="UPCH">#REF!</definedName>
    <definedName name="UPCJ" localSheetId="3">#REF!</definedName>
    <definedName name="UPCJ" localSheetId="2">#REF!</definedName>
    <definedName name="UPCJ" localSheetId="1">#REF!</definedName>
    <definedName name="UPCJ">#REF!</definedName>
    <definedName name="UPDV" localSheetId="3">#REF!</definedName>
    <definedName name="UPDV" localSheetId="2">#REF!</definedName>
    <definedName name="UPDV" localSheetId="1">#REF!</definedName>
    <definedName name="UPDV">#REF!</definedName>
    <definedName name="UPEV" localSheetId="3">#REF!</definedName>
    <definedName name="UPEV" localSheetId="2">#REF!</definedName>
    <definedName name="UPEV" localSheetId="1">#REF!</definedName>
    <definedName name="UPEV">#REF!</definedName>
    <definedName name="UPFL" localSheetId="3">#REF!</definedName>
    <definedName name="UPFL" localSheetId="2">#REF!</definedName>
    <definedName name="UPFL" localSheetId="1">#REF!</definedName>
    <definedName name="UPFL">#REF!</definedName>
    <definedName name="UPFT" localSheetId="3">#REF!</definedName>
    <definedName name="UPFT" localSheetId="2">#REF!</definedName>
    <definedName name="UPFT" localSheetId="1">#REF!</definedName>
    <definedName name="UPFT">#REF!</definedName>
    <definedName name="UPFV" localSheetId="3">#REF!</definedName>
    <definedName name="UPFV" localSheetId="2">#REF!</definedName>
    <definedName name="UPFV" localSheetId="1">#REF!</definedName>
    <definedName name="UPFV">#REF!</definedName>
    <definedName name="UPFW" localSheetId="3">#REF!</definedName>
    <definedName name="UPFW" localSheetId="2">#REF!</definedName>
    <definedName name="UPFW" localSheetId="1">#REF!</definedName>
    <definedName name="UPFW">#REF!</definedName>
    <definedName name="UPHA" localSheetId="3">#REF!</definedName>
    <definedName name="UPHA" localSheetId="2">#REF!</definedName>
    <definedName name="UPHA" localSheetId="1">#REF!</definedName>
    <definedName name="UPHA">#REF!</definedName>
    <definedName name="UPHB" localSheetId="3">#REF!</definedName>
    <definedName name="UPHB" localSheetId="2">#REF!</definedName>
    <definedName name="UPHB" localSheetId="1">#REF!</definedName>
    <definedName name="UPHB">#REF!</definedName>
    <definedName name="UPHJ" localSheetId="3">#REF!</definedName>
    <definedName name="UPHJ" localSheetId="2">#REF!</definedName>
    <definedName name="UPHJ" localSheetId="1">#REF!</definedName>
    <definedName name="UPHJ">#REF!</definedName>
    <definedName name="UPHW" localSheetId="3">#REF!</definedName>
    <definedName name="UPHW" localSheetId="2">#REF!</definedName>
    <definedName name="UPHW" localSheetId="1">#REF!</definedName>
    <definedName name="UPHW">#REF!</definedName>
    <definedName name="UPHX" localSheetId="3">#REF!</definedName>
    <definedName name="UPHX" localSheetId="2">#REF!</definedName>
    <definedName name="UPHX" localSheetId="1">#REF!</definedName>
    <definedName name="UPHX">#REF!</definedName>
    <definedName name="UPKL" localSheetId="3">#REF!</definedName>
    <definedName name="UPKL" localSheetId="2">#REF!</definedName>
    <definedName name="UPKL" localSheetId="1">#REF!</definedName>
    <definedName name="UPKL">#REF!</definedName>
    <definedName name="UPKM" localSheetId="3">#REF!</definedName>
    <definedName name="UPKM" localSheetId="2">#REF!</definedName>
    <definedName name="UPKM" localSheetId="1">#REF!</definedName>
    <definedName name="UPKM">#REF!</definedName>
    <definedName name="UPRZ" localSheetId="3">#REF!</definedName>
    <definedName name="UPRZ" localSheetId="2">#REF!</definedName>
    <definedName name="UPRZ" localSheetId="1">#REF!</definedName>
    <definedName name="UPRZ">#REF!</definedName>
    <definedName name="UPSC" localSheetId="3">#REF!</definedName>
    <definedName name="UPSC" localSheetId="2">#REF!</definedName>
    <definedName name="UPSC" localSheetId="1">#REF!</definedName>
    <definedName name="UPSC">#REF!</definedName>
    <definedName name="UPVR" localSheetId="3">#REF!</definedName>
    <definedName name="UPVR" localSheetId="2">#REF!</definedName>
    <definedName name="UPVR" localSheetId="1">#REF!</definedName>
    <definedName name="UPVR">#REF!</definedName>
    <definedName name="UPXZ" localSheetId="3">#REF!</definedName>
    <definedName name="UPXZ" localSheetId="2">#REF!</definedName>
    <definedName name="UPXZ" localSheetId="1">#REF!</definedName>
    <definedName name="UPXZ">#REF!</definedName>
    <definedName name="UPYA" localSheetId="3">#REF!</definedName>
    <definedName name="UPYA" localSheetId="2">#REF!</definedName>
    <definedName name="UPYA" localSheetId="1">#REF!</definedName>
    <definedName name="UPYA">#REF!</definedName>
    <definedName name="UPYI" localSheetId="3">#REF!</definedName>
    <definedName name="UPYI" localSheetId="2">#REF!</definedName>
    <definedName name="UPYI" localSheetId="1">#REF!</definedName>
    <definedName name="UPYI">#REF!</definedName>
    <definedName name="UPYL" localSheetId="3">#REF!</definedName>
    <definedName name="UPYL" localSheetId="2">#REF!</definedName>
    <definedName name="UPYL" localSheetId="1">#REF!</definedName>
    <definedName name="UPYL">#REF!</definedName>
    <definedName name="UPYU" localSheetId="3">#REF!</definedName>
    <definedName name="UPYU" localSheetId="2">#REF!</definedName>
    <definedName name="UPYU" localSheetId="1">#REF!</definedName>
    <definedName name="UPYU">#REF!</definedName>
    <definedName name="US_NOM">[229]PARAME!$H$5</definedName>
    <definedName name="USDannuel">[230]Change!$E$20</definedName>
    <definedName name="Usines" localSheetId="3">#REF!</definedName>
    <definedName name="Usines" localSheetId="2">#REF!</definedName>
    <definedName name="Usines" localSheetId="1">#REF!</definedName>
    <definedName name="Usines">#REF!</definedName>
    <definedName name="utz" localSheetId="3">#REF!</definedName>
    <definedName name="utz" localSheetId="2">#REF!</definedName>
    <definedName name="utz" localSheetId="1">#REF!</definedName>
    <definedName name="utz">#REF!</definedName>
    <definedName name="uu" localSheetId="3" hidden="1">{#N/A,#N/A,TRUE,"RPAI ""staff""";#N/A,#N/A,TRUE,"RPAI CSH"}</definedName>
    <definedName name="uu" localSheetId="2" hidden="1">{#N/A,#N/A,TRUE,"RPAI ""staff""";#N/A,#N/A,TRUE,"RPAI CSH"}</definedName>
    <definedName name="uu" localSheetId="1" hidden="1">{#N/A,#N/A,TRUE,"RPAI ""staff""";#N/A,#N/A,TRUE,"RPAI CSH"}</definedName>
    <definedName name="uu" hidden="1">{#N/A,#N/A,TRUE,"RPAI ""staff""";#N/A,#N/A,TRUE,"RPAI CSH"}</definedName>
    <definedName name="v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v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v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v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V_F0" hidden="1">[231]XLR_NoRangeSheet!$B$6</definedName>
    <definedName name="V_F1" hidden="1">[231]XLR_NoRangeSheet!$C$6</definedName>
    <definedName name="V_F10" hidden="1">[231]XLR_NoRangeSheet!$L$6</definedName>
    <definedName name="V_F11" hidden="1">[231]XLR_NoRangeSheet!$M$6</definedName>
    <definedName name="V_F12" hidden="1">[231]XLR_NoRangeSheet!$N$6</definedName>
    <definedName name="V_F13" hidden="1">[231]XLR_NoRangeSheet!$O$6</definedName>
    <definedName name="V_F14" hidden="1">[232]XLR_NoRangeSheet!$P$6</definedName>
    <definedName name="V_F15" hidden="1">[232]XLR_NoRangeSheet!$Q$6</definedName>
    <definedName name="V_F2" hidden="1">[231]XLR_NoRangeSheet!$D$6</definedName>
    <definedName name="V_F3" hidden="1">[231]XLR_NoRangeSheet!$E$6</definedName>
    <definedName name="V_F4" hidden="1">[231]XLR_NoRangeSheet!$F$6</definedName>
    <definedName name="V_F5" hidden="1">[231]XLR_NoRangeSheet!$G$6</definedName>
    <definedName name="V_F6" hidden="1">[231]XLR_NoRangeSheet!$H$6</definedName>
    <definedName name="V_F7" hidden="1">[231]XLR_NoRangeSheet!$I$6</definedName>
    <definedName name="V_F8" hidden="1">[231]XLR_NoRangeSheet!$J$6</definedName>
    <definedName name="V_F9" hidden="1">[231]XLR_NoRangeSheet!$K$6</definedName>
    <definedName name="V2__N2" localSheetId="3">#REF!</definedName>
    <definedName name="V2__N2" localSheetId="2">#REF!</definedName>
    <definedName name="V2__N2" localSheetId="1">#REF!</definedName>
    <definedName name="V2__N2">#REF!</definedName>
    <definedName name="V2_N1" localSheetId="3">#REF!</definedName>
    <definedName name="V2_N1" localSheetId="2">#REF!</definedName>
    <definedName name="V2_N1" localSheetId="1">#REF!</definedName>
    <definedName name="V2_N1">#REF!</definedName>
    <definedName name="V2_N2" localSheetId="3">#REF!</definedName>
    <definedName name="V2_N2" localSheetId="2">#REF!</definedName>
    <definedName name="V2_N2" localSheetId="1">#REF!</definedName>
    <definedName name="V2_N2">#REF!</definedName>
    <definedName name="V2_N3" localSheetId="3">#REF!</definedName>
    <definedName name="V2_N3" localSheetId="2">#REF!</definedName>
    <definedName name="V2_N3" localSheetId="1">#REF!</definedName>
    <definedName name="V2_N3">#REF!</definedName>
    <definedName name="V3_N1" localSheetId="3">#REF!</definedName>
    <definedName name="V3_N1" localSheetId="2">#REF!</definedName>
    <definedName name="V3_N1" localSheetId="1">#REF!</definedName>
    <definedName name="V3_N1">#REF!</definedName>
    <definedName name="V3_N2" localSheetId="3">#REF!</definedName>
    <definedName name="V3_N2" localSheetId="2">#REF!</definedName>
    <definedName name="V3_N2" localSheetId="1">#REF!</definedName>
    <definedName name="V3_N2">#REF!</definedName>
    <definedName name="V3_N3" localSheetId="3">#REF!</definedName>
    <definedName name="V3_N3" localSheetId="2">#REF!</definedName>
    <definedName name="V3_N3" localSheetId="1">#REF!</definedName>
    <definedName name="V3_N3">#REF!</definedName>
    <definedName name="VA" localSheetId="3">#REF!</definedName>
    <definedName name="VA" localSheetId="2">#REF!</definedName>
    <definedName name="VA" localSheetId="1">#REF!</definedName>
    <definedName name="VA">#REF!</definedName>
    <definedName name="Va_DG" localSheetId="3">#REF!</definedName>
    <definedName name="Va_DG" localSheetId="2">#REF!</definedName>
    <definedName name="Va_DG" localSheetId="1">#REF!</definedName>
    <definedName name="Va_DG">#REF!</definedName>
    <definedName name="Va_Ecoul" localSheetId="3">#REF!</definedName>
    <definedName name="Va_Ecoul" localSheetId="2">#REF!</definedName>
    <definedName name="Va_Ecoul" localSheetId="1">#REF!</definedName>
    <definedName name="Va_Ecoul">#REF!</definedName>
    <definedName name="Va_Flash" localSheetId="3">#REF!</definedName>
    <definedName name="Va_Flash" localSheetId="2">#REF!</definedName>
    <definedName name="Va_Flash" localSheetId="1">#REF!</definedName>
    <definedName name="Va_Flash">#REF!</definedName>
    <definedName name="VA_PRE" localSheetId="3">#REF!</definedName>
    <definedName name="VA_PRE" localSheetId="2">#REF!</definedName>
    <definedName name="VA_PRE" localSheetId="1">#REF!</definedName>
    <definedName name="VA_PRE">#REF!</definedName>
    <definedName name="VA_PRF" localSheetId="3">#REF!</definedName>
    <definedName name="VA_PRF" localSheetId="2">#REF!</definedName>
    <definedName name="VA_PRF" localSheetId="1">#REF!</definedName>
    <definedName name="VA_PRF">#REF!</definedName>
    <definedName name="Val25_Average_Hundred_Percent">"No"</definedName>
    <definedName name="Val25_Average_Includes">"No Average"</definedName>
    <definedName name="Val25_Centre_Adjustment">"Yes"</definedName>
    <definedName name="Val25_Centre_All_Results">"Yes"</definedName>
    <definedName name="Val25_Discounts">"No"</definedName>
    <definedName name="Val25_Price_Type">"Retail"</definedName>
    <definedName name="Val25_Report" localSheetId="3">#REF!</definedName>
    <definedName name="Val25_Report" localSheetId="2">#REF!</definedName>
    <definedName name="Val25_Report" localSheetId="1">#REF!</definedName>
    <definedName name="Val25_Report">#REF!</definedName>
    <definedName name="Val25_Report_Name">"Report 99"</definedName>
    <definedName name="Val25_Show_Fixed_Fields_First">"Yes"</definedName>
    <definedName name="Val25_Show_Option_Codes">"Yes"</definedName>
    <definedName name="Val25_Show_Repeated_Option_Prices">"Show"</definedName>
    <definedName name="Val25_Value_Chart">"Yes"</definedName>
    <definedName name="Val25_Volumes_Weighting">"No"</definedName>
    <definedName name="Valori" localSheetId="3">#REF!</definedName>
    <definedName name="Valori" localSheetId="2">#REF!</definedName>
    <definedName name="Valori" localSheetId="1">#REF!</definedName>
    <definedName name="Valori">#REF!</definedName>
    <definedName name="VAN0">[181]Feuil1!$D$24</definedName>
    <definedName name="VAPRE_fer">[44]Hypothèses!$G$72</definedName>
    <definedName name="VAPRE_MON">[44]Hypothèses!$I$72</definedName>
    <definedName name="VAPRE_PEI">[44]Hypothèses!$H$72</definedName>
    <definedName name="VAPRF_FER">[44]Hypothèses!$G$70</definedName>
    <definedName name="VAPRF_MON">[44]Hypothèses!$I$70</definedName>
    <definedName name="VAPRF_PEI">[44]Hypothèses!$H$70</definedName>
    <definedName name="VAR" localSheetId="3">#REF!</definedName>
    <definedName name="VAR" localSheetId="2">#REF!</definedName>
    <definedName name="VAR" localSheetId="1">#REF!</definedName>
    <definedName name="VAR">#REF!</definedName>
    <definedName name="VARIABLES" localSheetId="3">#REF!,#REF!,#REF!,#REF!,#REF!,#REF!,#REF!,#REF!,#REF!,#REF!,#REF!</definedName>
    <definedName name="VARIABLES" localSheetId="2">#REF!,#REF!,#REF!,#REF!,#REF!,#REF!,#REF!,#REF!,#REF!,#REF!,#REF!</definedName>
    <definedName name="VARIABLES" localSheetId="1">#REF!,#REF!,#REF!,#REF!,#REF!,#REF!,#REF!,#REF!,#REF!,#REF!,#REF!</definedName>
    <definedName name="VARIABLES">#REF!,#REF!,#REF!,#REF!,#REF!,#REF!,#REF!,#REF!,#REF!,#REF!,#REF!</definedName>
    <definedName name="VARVU" localSheetId="3">#REF!</definedName>
    <definedName name="VARVU" localSheetId="2">#REF!</definedName>
    <definedName name="VARVU" localSheetId="1">#REF!</definedName>
    <definedName name="VARVU">#REF!</definedName>
    <definedName name="VAT">'[122]Variables Common'!$B$4</definedName>
    <definedName name="VAT_rate">[37]Hyp!$B$61</definedName>
    <definedName name="VAZ" localSheetId="3">#REF!</definedName>
    <definedName name="VAZ" localSheetId="2">#REF!</definedName>
    <definedName name="VAZ" localSheetId="1">#REF!</definedName>
    <definedName name="VAZ">#REF!</definedName>
    <definedName name="Véhicule">[68]Résumé!$H$10</definedName>
    <definedName name="Ventilation" localSheetId="3">#REF!</definedName>
    <definedName name="Ventilation" localSheetId="2">#REF!</definedName>
    <definedName name="Ventilation" localSheetId="1">#REF!</definedName>
    <definedName name="Ventilation">#REF!</definedName>
    <definedName name="version">[46]param!$A$1</definedName>
    <definedName name="versionapplic" localSheetId="3">#REF!</definedName>
    <definedName name="versionapplic" localSheetId="2">#REF!</definedName>
    <definedName name="versionapplic" localSheetId="1">#REF!</definedName>
    <definedName name="versionapplic">#REF!</definedName>
    <definedName name="VIEW_1" localSheetId="3">#REF!</definedName>
    <definedName name="VIEW_1" localSheetId="2">#REF!</definedName>
    <definedName name="VIEW_1" localSheetId="1">#REF!</definedName>
    <definedName name="VIEW_1">#REF!</definedName>
    <definedName name="visa" localSheetId="3">#REF!</definedName>
    <definedName name="visa" localSheetId="2">#REF!</definedName>
    <definedName name="visa" localSheetId="1">#REF!</definedName>
    <definedName name="visa">#REF!</definedName>
    <definedName name="VISU" localSheetId="3">#REF!</definedName>
    <definedName name="VISU" localSheetId="2">#REF!</definedName>
    <definedName name="VISU" localSheetId="1">#REF!</definedName>
    <definedName name="VISU">#REF!</definedName>
    <definedName name="Visuels" localSheetId="3">#REF!</definedName>
    <definedName name="Visuels" localSheetId="2">#REF!</definedName>
    <definedName name="Visuels" localSheetId="1">#REF!</definedName>
    <definedName name="Visuels">#REF!</definedName>
    <definedName name="VitASA">[138]Paramètres!$B$7</definedName>
    <definedName name="Vitrages" localSheetId="3">#REF!</definedName>
    <definedName name="Vitrages" localSheetId="2">#REF!</definedName>
    <definedName name="Vitrages" localSheetId="1">#REF!</definedName>
    <definedName name="Vitrages">#REF!</definedName>
    <definedName name="viva" localSheetId="3">#REF!</definedName>
    <definedName name="viva" localSheetId="2">#REF!</definedName>
    <definedName name="viva" localSheetId="1">#REF!</definedName>
    <definedName name="viva">#REF!</definedName>
    <definedName name="vm" localSheetId="3">'[110]prév tréso -1'!#REF!</definedName>
    <definedName name="vm" localSheetId="2">'[110]prév tréso -1'!#REF!</definedName>
    <definedName name="vm" localSheetId="1">'[110]prév tréso -1'!#REF!</definedName>
    <definedName name="vm">'[110]prév tréso -1'!#REF!</definedName>
    <definedName name="VN">[4]parametres!$C$7:$C$9</definedName>
    <definedName name="vo" localSheetId="3">#REF!</definedName>
    <definedName name="vo" localSheetId="2">#REF!</definedName>
    <definedName name="vo" localSheetId="1">#REF!</definedName>
    <definedName name="vo">#REF!</definedName>
    <definedName name="VOGUE" localSheetId="3">'[108]PRF et PVR B0 A58'!#REF!</definedName>
    <definedName name="VOGUE" localSheetId="2">'[108]PRF et PVR B0 A58'!#REF!</definedName>
    <definedName name="VOGUE" localSheetId="1">'[108]PRF et PVR B0 A58'!#REF!</definedName>
    <definedName name="VOGUE">'[108]PRF et PVR B0 A58'!#REF!</definedName>
    <definedName name="VOLANL" localSheetId="3">'[1]#REF'!#REF!</definedName>
    <definedName name="VOLANL" localSheetId="2">'[1]#REF'!#REF!</definedName>
    <definedName name="VOLANL" localSheetId="1">'[1]#REF'!#REF!</definedName>
    <definedName name="VOLANL">'[1]#REF'!#REF!</definedName>
    <definedName name="volum">[233]Hypothèses!$A$11</definedName>
    <definedName name="VOLUME" localSheetId="3">#REF!</definedName>
    <definedName name="VOLUME" localSheetId="2">#REF!</definedName>
    <definedName name="VOLUME" localSheetId="1">#REF!</definedName>
    <definedName name="VOLUME">#REF!</definedName>
    <definedName name="Volume_1">[68]Résumé!$J$19</definedName>
    <definedName name="Volume_2">[68]Résumé!$J$20</definedName>
    <definedName name="Volume_2001">[173]Synthèse!$B$14</definedName>
    <definedName name="Volume_2004">[173]Synthèse!$C$14</definedName>
    <definedName name="Volume_D2_2004">[173]Synthèse!$C$11</definedName>
    <definedName name="Volume_D25_2004">[173]Synthèse!$C$12</definedName>
    <definedName name="Volume_final">[44]Hypothèses!$D$26</definedName>
    <definedName name="Volume_initial">[44]Hypothèses!$C$26</definedName>
    <definedName name="Volume_VM">'[152]mix pays'!$C$7</definedName>
    <definedName name="Volume_X4_2001">[173]Synthèse!$B$9</definedName>
    <definedName name="Volume_X4_2004">[173]Synthèse!$C$9</definedName>
    <definedName name="Volume_X6_2004">[173]Synthèse!$C$13</definedName>
    <definedName name="Volume_Xantia_2001">[173]Synthèse!$B$8</definedName>
    <definedName name="Volume_Xsara_2001">[173]Synthèse!$B$7</definedName>
    <definedName name="VolumeSas" localSheetId="3">#REF!</definedName>
    <definedName name="VolumeSas" localSheetId="2">#REF!</definedName>
    <definedName name="VolumeSas" localSheetId="1">#REF!</definedName>
    <definedName name="VolumeSas">#REF!</definedName>
    <definedName name="VolumeTotal" localSheetId="3">#REF!</definedName>
    <definedName name="VolumeTotal" localSheetId="2">#REF!</definedName>
    <definedName name="VolumeTotal" localSheetId="1">#REF!</definedName>
    <definedName name="VolumeTotal">#REF!</definedName>
    <definedName name="VolumeTotal2" localSheetId="3">#REF!</definedName>
    <definedName name="VolumeTotal2" localSheetId="2">#REF!</definedName>
    <definedName name="VolumeTotal2" localSheetId="1">#REF!</definedName>
    <definedName name="VolumeTotal2">#REF!</definedName>
    <definedName name="vox" localSheetId="3">#REF!</definedName>
    <definedName name="vox" localSheetId="2">#REF!</definedName>
    <definedName name="vox" localSheetId="1">#REF!</definedName>
    <definedName name="vox">#REF!</definedName>
    <definedName name="VOZ_D_S1" localSheetId="3">#REF!</definedName>
    <definedName name="VOZ_D_S1" localSheetId="2">#REF!</definedName>
    <definedName name="VOZ_D_S1" localSheetId="1">#REF!</definedName>
    <definedName name="VOZ_D_S1">#REF!</definedName>
    <definedName name="VOZ_D_S2" localSheetId="3">#REF!</definedName>
    <definedName name="VOZ_D_S2" localSheetId="2">#REF!</definedName>
    <definedName name="VOZ_D_S2" localSheetId="1">#REF!</definedName>
    <definedName name="VOZ_D_S2">#REF!</definedName>
    <definedName name="VOZ_K_S1" localSheetId="3">#REF!</definedName>
    <definedName name="VOZ_K_S1" localSheetId="2">#REF!</definedName>
    <definedName name="VOZ_K_S1" localSheetId="1">#REF!</definedName>
    <definedName name="VOZ_K_S1">#REF!</definedName>
    <definedName name="VOZ_K_S2" localSheetId="3">#REF!</definedName>
    <definedName name="VOZ_K_S2" localSheetId="2">#REF!</definedName>
    <definedName name="VOZ_K_S2" localSheetId="1">#REF!</definedName>
    <definedName name="VOZ_K_S2">#REF!</definedName>
    <definedName name="VPN1DàD" localSheetId="3">#REF!</definedName>
    <definedName name="VPN1DàD" localSheetId="2">#REF!</definedName>
    <definedName name="VPN1DàD" localSheetId="1">#REF!</definedName>
    <definedName name="VPN1DàD">#REF!</definedName>
    <definedName name="vv" localSheetId="3">#REF!</definedName>
    <definedName name="vv" localSheetId="2">#REF!</definedName>
    <definedName name="vv" localSheetId="1">#REF!</definedName>
    <definedName name="vv">#REF!</definedName>
    <definedName name="vvv" localSheetId="3">#REF!</definedName>
    <definedName name="vvv" localSheetId="2">#REF!</definedName>
    <definedName name="vvv" localSheetId="1">#REF!</definedName>
    <definedName name="vvv">#REF!</definedName>
    <definedName name="VW">[20]Remises!$B$10</definedName>
    <definedName name="w" localSheetId="2">[0]!_98_0__123Graph_LBL_AG_FRA</definedName>
    <definedName name="w">#N/A</definedName>
    <definedName name="w_1" localSheetId="2">'Boxer FgT Изотерм._D0'!_99_____0_Parse</definedName>
    <definedName name="w_1">#N/A</definedName>
    <definedName name="wewe" localSheetId="2">[0]!_99_____0_Parse</definedName>
    <definedName name="wewe">#N/A</definedName>
    <definedName name="wewe_1" localSheetId="2">[0]!_99_____0_Parse</definedName>
    <definedName name="wewe_1">#N/A</definedName>
    <definedName name="wewewew" localSheetId="3">#REF!</definedName>
    <definedName name="wewewew" localSheetId="2">#REF!</definedName>
    <definedName name="wewewew" localSheetId="1">#REF!</definedName>
    <definedName name="wewewew">#REF!</definedName>
    <definedName name="Worked_days_per_year">[37]Hyp!$B$41</definedName>
    <definedName name="WorkPrice" localSheetId="3">#REF!</definedName>
    <definedName name="WorkPrice" localSheetId="2">#REF!</definedName>
    <definedName name="WorkPrice" localSheetId="1">#REF!</definedName>
    <definedName name="WorkPrice">#REF!</definedName>
    <definedName name="wrn.absent." localSheetId="3" hidden="1">{"absent",#N/A,FALSE,"Absent"}</definedName>
    <definedName name="wrn.absent." localSheetId="2" hidden="1">{"absent",#N/A,FALSE,"Absent"}</definedName>
    <definedName name="wrn.absent." localSheetId="1" hidden="1">{"absent",#N/A,FALSE,"Absent"}</definedName>
    <definedName name="wrn.absent." hidden="1">{"absent",#N/A,FALSE,"Absent"}</definedName>
    <definedName name="wrn.APLICAÇÃO." localSheetId="3" hidden="1">{#N/A,#N/A,FALSE,"CONTROLE"}</definedName>
    <definedName name="wrn.APLICAÇÃO." localSheetId="2" hidden="1">{#N/A,#N/A,FALSE,"CONTROLE"}</definedName>
    <definedName name="wrn.APLICAÇÃO." localSheetId="1" hidden="1">{#N/A,#N/A,FALSE,"CONTROLE"}</definedName>
    <definedName name="wrn.APLICAÇÃO." hidden="1">{#N/A,#N/A,FALSE,"CONTROLE"}</definedName>
    <definedName name="wrn.astek." localSheetId="3" hidden="1">{#N/A,#N/A,TRUE,"Пресса";#N/A,#N/A,TRUE,"Метро";#N/A,#N/A,TRUE,"Щиты";#N/A,#N/A,TRUE,"График";#N/A,#N/A,TRUE,"График"}</definedName>
    <definedName name="wrn.astek." localSheetId="2" hidden="1">{#N/A,#N/A,TRUE,"Пресса";#N/A,#N/A,TRUE,"Метро";#N/A,#N/A,TRUE,"Щиты";#N/A,#N/A,TRUE,"График";#N/A,#N/A,TRUE,"График"}</definedName>
    <definedName name="wrn.astek." localSheetId="1" hidden="1">{#N/A,#N/A,TRUE,"Пресса";#N/A,#N/A,TRUE,"Метро";#N/A,#N/A,TRUE,"Щиты";#N/A,#N/A,TRUE,"График";#N/A,#N/A,TRUE,"График"}</definedName>
    <definedName name="wrn.astek." hidden="1">{#N/A,#N/A,TRUE,"Пресса";#N/A,#N/A,TRUE,"Метро";#N/A,#N/A,TRUE,"Щиты";#N/A,#N/A,TRUE,"График";#N/A,#N/A,TRUE,"График"}</definedName>
    <definedName name="wrn.Bilan._.mensuel._.X5." localSheetId="3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wrn.Bilan._.mensuel._.X5." localSheetId="2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wrn.Bilan._.mensuel._.X5." localSheetId="1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wrn.Bilan._.mensuel._.X5.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wrn.Cadence._.S." localSheetId="3" hidden="1">{"cadence S",#N/A,FALSE,"Cadence S"}</definedName>
    <definedName name="wrn.Cadence._.S." localSheetId="2" hidden="1">{"cadence S",#N/A,FALSE,"Cadence S"}</definedName>
    <definedName name="wrn.Cadence._.S." localSheetId="1" hidden="1">{"cadence S",#N/A,FALSE,"Cadence S"}</definedName>
    <definedName name="wrn.Cadence._.S." hidden="1">{"cadence S",#N/A,FALSE,"Cadence S"}</definedName>
    <definedName name="wrn.Cadence._.T." localSheetId="3" hidden="1">{"cadence T",#N/A,FALSE,"Cadence T"}</definedName>
    <definedName name="wrn.Cadence._.T." localSheetId="2" hidden="1">{"cadence T",#N/A,FALSE,"Cadence T"}</definedName>
    <definedName name="wrn.Cadence._.T." localSheetId="1" hidden="1">{"cadence T",#N/A,FALSE,"Cadence T"}</definedName>
    <definedName name="wrn.Cadence._.T." hidden="1">{"cadence T",#N/A,FALSE,"Cadence T"}</definedName>
    <definedName name="wrn.capitaux._.employes." localSheetId="3" hidden="1">{"C_PSA",#N/A,FALSE,"PSA";"C_PSA",#N/A,FALSE,"PSA-DAMS&amp;FIN";"C_ECIA",#N/A,FALSE,"ECIA";"C_GEFCO",#N/A,FALSE,"GEFCO";"C_PSAFH",#N/A,FALSE,"PSA-FH"}</definedName>
    <definedName name="wrn.capitaux._.employes." localSheetId="2" hidden="1">{"C_PSA",#N/A,FALSE,"PSA";"C_PSA",#N/A,FALSE,"PSA-DAMS&amp;FIN";"C_ECIA",#N/A,FALSE,"ECIA";"C_GEFCO",#N/A,FALSE,"GEFCO";"C_PSAFH",#N/A,FALSE,"PSA-FH"}</definedName>
    <definedName name="wrn.capitaux._.employes." localSheetId="1" hidden="1">{"C_PSA",#N/A,FALSE,"PSA";"C_PSA",#N/A,FALSE,"PSA-DAMS&amp;FIN";"C_ECIA",#N/A,FALSE,"ECIA";"C_GEFCO",#N/A,FALSE,"GEFCO";"C_PSAFH",#N/A,FALSE,"PSA-FH"}</definedName>
    <definedName name="wrn.capitaux._.employes." hidden="1">{"C_PSA",#N/A,FALSE,"PSA";"C_PSA",#N/A,FALSE,"PSA-DAMS&amp;FIN";"C_ECIA",#N/A,FALSE,"ECIA";"C_GEFCO",#N/A,FALSE,"GEFCO";"C_PSAFH",#N/A,FALSE,"PSA-FH"}</definedName>
    <definedName name="wrn.demerite." localSheetId="3" hidden="1">{"demerite",#N/A,FALSE,"Demerite"}</definedName>
    <definedName name="wrn.demerite." localSheetId="2" hidden="1">{"demerite",#N/A,FALSE,"Demerite"}</definedName>
    <definedName name="wrn.demerite." localSheetId="1" hidden="1">{"demerite",#N/A,FALSE,"Demerite"}</definedName>
    <definedName name="wrn.demerite." hidden="1">{"demerite",#N/A,FALSE,"Demerite"}</definedName>
    <definedName name="wrn.direct." localSheetId="3" hidden="1">{"direct",#N/A,FALSE,"Direct"}</definedName>
    <definedName name="wrn.direct." localSheetId="2" hidden="1">{"direct",#N/A,FALSE,"Direct"}</definedName>
    <definedName name="wrn.direct." localSheetId="1" hidden="1">{"direct",#N/A,FALSE,"Direct"}</definedName>
    <definedName name="wrn.direct." hidden="1">{"direct",#N/A,FALSE,"Direct"}</definedName>
    <definedName name="wrn.effectif." localSheetId="3" hidden="1">{"effectif",#N/A,FALSE,"Effectif"}</definedName>
    <definedName name="wrn.effectif." localSheetId="2" hidden="1">{"effectif",#N/A,FALSE,"Effectif"}</definedName>
    <definedName name="wrn.effectif." localSheetId="1" hidden="1">{"effectif",#N/A,FALSE,"Effectif"}</definedName>
    <definedName name="wrn.effectif." hidden="1">{"effectif",#N/A,FALSE,"Effectif"}</definedName>
    <definedName name="wrn.mensuel._.99." localSheetId="3" hidden="1">{#N/A,#N/A,TRUE,"RPAI ""staff""";#N/A,#N/A,TRUE,"RPAI CSH";#N/A,#N/A,TRUE,"RPAI GMP";#N/A,#N/A,TRUE,"RPAI MMT";#N/A,#N/A,TRUE,"RPAI PAMS";#N/A,#N/A,TRUE,"RPAI SEE";#N/A,#N/A,TRUE,"RPAI SME";#N/A,#N/A,TRUE,"TOTAL RPAI";#N/A,#N/A,TRUE,"SIPA cdp";#N/A,#N/A,TRUE,"SIPA ""staff""";#N/A,#N/A,TRUE,"SIPA PCAA";#N/A,#N/A,TRUE,"TOTAL SIPA";#N/A,#N/A,TRUE,"EPI UCA &amp; ""staff""";#N/A,#N/A,TRUE,"EPI URL";#N/A,#N/A,TRUE,"EPI SQV";#N/A,#N/A,TRUE,"TOTAL EPI";#N/A,#N/A,TRUE,"PTI";#N/A,#N/A,TRUE,"PPV";#N/A,#N/A,TRUE,"DIR &amp; ASL";#N/A,#N/A,TRUE,"DRIA (calcule)";#N/A,#N/A,TRUE,"DRIA (reference)"}</definedName>
    <definedName name="wrn.mensuel._.99." localSheetId="2" hidden="1">{#N/A,#N/A,TRUE,"RPAI ""staff""";#N/A,#N/A,TRUE,"RPAI CSH";#N/A,#N/A,TRUE,"RPAI GMP";#N/A,#N/A,TRUE,"RPAI MMT";#N/A,#N/A,TRUE,"RPAI PAMS";#N/A,#N/A,TRUE,"RPAI SEE";#N/A,#N/A,TRUE,"RPAI SME";#N/A,#N/A,TRUE,"TOTAL RPAI";#N/A,#N/A,TRUE,"SIPA cdp";#N/A,#N/A,TRUE,"SIPA ""staff""";#N/A,#N/A,TRUE,"SIPA PCAA";#N/A,#N/A,TRUE,"TOTAL SIPA";#N/A,#N/A,TRUE,"EPI UCA &amp; ""staff""";#N/A,#N/A,TRUE,"EPI URL";#N/A,#N/A,TRUE,"EPI SQV";#N/A,#N/A,TRUE,"TOTAL EPI";#N/A,#N/A,TRUE,"PTI";#N/A,#N/A,TRUE,"PPV";#N/A,#N/A,TRUE,"DIR &amp; ASL";#N/A,#N/A,TRUE,"DRIA (calcule)";#N/A,#N/A,TRUE,"DRIA (reference)"}</definedName>
    <definedName name="wrn.mensuel._.99." localSheetId="1" hidden="1">{#N/A,#N/A,TRUE,"RPAI ""staff""";#N/A,#N/A,TRUE,"RPAI CSH";#N/A,#N/A,TRUE,"RPAI GMP";#N/A,#N/A,TRUE,"RPAI MMT";#N/A,#N/A,TRUE,"RPAI PAMS";#N/A,#N/A,TRUE,"RPAI SEE";#N/A,#N/A,TRUE,"RPAI SME";#N/A,#N/A,TRUE,"TOTAL RPAI";#N/A,#N/A,TRUE,"SIPA cdp";#N/A,#N/A,TRUE,"SIPA ""staff""";#N/A,#N/A,TRUE,"SIPA PCAA";#N/A,#N/A,TRUE,"TOTAL SIPA";#N/A,#N/A,TRUE,"EPI UCA &amp; ""staff""";#N/A,#N/A,TRUE,"EPI URL";#N/A,#N/A,TRUE,"EPI SQV";#N/A,#N/A,TRUE,"TOTAL EPI";#N/A,#N/A,TRUE,"PTI";#N/A,#N/A,TRUE,"PPV";#N/A,#N/A,TRUE,"DIR &amp; ASL";#N/A,#N/A,TRUE,"DRIA (calcule)";#N/A,#N/A,TRUE,"DRIA (reference)"}</definedName>
    <definedName name="wrn.mensuel._.99." hidden="1">{#N/A,#N/A,TRUE,"RPAI ""staff""";#N/A,#N/A,TRUE,"RPAI CSH";#N/A,#N/A,TRUE,"RPAI GMP";#N/A,#N/A,TRUE,"RPAI MMT";#N/A,#N/A,TRUE,"RPAI PAMS";#N/A,#N/A,TRUE,"RPAI SEE";#N/A,#N/A,TRUE,"RPAI SME";#N/A,#N/A,TRUE,"TOTAL RPAI";#N/A,#N/A,TRUE,"SIPA cdp";#N/A,#N/A,TRUE,"SIPA ""staff""";#N/A,#N/A,TRUE,"SIPA PCAA";#N/A,#N/A,TRUE,"TOTAL SIPA";#N/A,#N/A,TRUE,"EPI UCA &amp; ""staff""";#N/A,#N/A,TRUE,"EPI URL";#N/A,#N/A,TRUE,"EPI SQV";#N/A,#N/A,TRUE,"TOTAL EPI";#N/A,#N/A,TRUE,"PTI";#N/A,#N/A,TRUE,"PPV";#N/A,#N/A,TRUE,"DIR &amp; ASL";#N/A,#N/A,TRUE,"DRIA (calcule)";#N/A,#N/A,TRUE,"DRIA (reference)"}</definedName>
    <definedName name="wrn.np." localSheetId="3" hidden="1">{"np",#N/A,TRUE,"NP"}</definedName>
    <definedName name="wrn.np." localSheetId="2" hidden="1">{"np",#N/A,TRUE,"NP"}</definedName>
    <definedName name="wrn.np." localSheetId="1" hidden="1">{"np",#N/A,TRUE,"NP"}</definedName>
    <definedName name="wrn.np." hidden="1">{"np",#N/A,TRUE,"NP"}</definedName>
    <definedName name="wrn.ratio." localSheetId="3" hidden="1">{"R_PSA",#N/A,FALSE,"PSA";"RE_PSA",#N/A,FALSE,"PSA-DAMS&amp;FIN";"R_ECIA",#N/A,FALSE,"ECIA";"R_GEFCO",#N/A,FALSE,"GEFCO";"R_PSAFH",#N/A,FALSE,"PSA-FH"}</definedName>
    <definedName name="wrn.ratio." localSheetId="2" hidden="1">{"R_PSA",#N/A,FALSE,"PSA";"RE_PSA",#N/A,FALSE,"PSA-DAMS&amp;FIN";"R_ECIA",#N/A,FALSE,"ECIA";"R_GEFCO",#N/A,FALSE,"GEFCO";"R_PSAFH",#N/A,FALSE,"PSA-FH"}</definedName>
    <definedName name="wrn.ratio." localSheetId="1" hidden="1">{"R_PSA",#N/A,FALSE,"PSA";"RE_PSA",#N/A,FALSE,"PSA-DAMS&amp;FIN";"R_ECIA",#N/A,FALSE,"ECIA";"R_GEFCO",#N/A,FALSE,"GEFCO";"R_PSAFH",#N/A,FALSE,"PSA-FH"}</definedName>
    <definedName name="wrn.ratio." hidden="1">{"R_PSA",#N/A,FALSE,"PSA";"RE_PSA",#N/A,FALSE,"PSA-DAMS&amp;FIN";"R_ECIA",#N/A,FALSE,"ECIA";"R_GEFCO",#N/A,FALSE,"GEFCO";"R_PSAFH",#N/A,FALSE,"PSA-FH"}</definedName>
    <definedName name="wrn.RELATORIO." localSheetId="3" hidden="1">{#N/A,#N/A,FALSE,"CONTROLE";#N/A,#N/A,FALSE,"CONTROLE"}</definedName>
    <definedName name="wrn.RELATORIO." localSheetId="2" hidden="1">{#N/A,#N/A,FALSE,"CONTROLE";#N/A,#N/A,FALSE,"CONTROLE"}</definedName>
    <definedName name="wrn.RELATORIO." localSheetId="1" hidden="1">{#N/A,#N/A,FALSE,"CONTROLE";#N/A,#N/A,FALSE,"CONTROLE"}</definedName>
    <definedName name="wrn.RELATORIO." hidden="1">{#N/A,#N/A,FALSE,"CONTROLE";#N/A,#N/A,FALSE,"CONTROLE"}</definedName>
    <definedName name="wrn.total.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wrn.total.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wrn.total.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wrn.total.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wrn.toto." localSheetId="3" hidden="1">{#N/A,#N/A,TRUE,"RPAI ""staff""";#N/A,#N/A,TRUE,"RPAI CSH"}</definedName>
    <definedName name="wrn.toto." localSheetId="2" hidden="1">{#N/A,#N/A,TRUE,"RPAI ""staff""";#N/A,#N/A,TRUE,"RPAI CSH"}</definedName>
    <definedName name="wrn.toto." localSheetId="1" hidden="1">{#N/A,#N/A,TRUE,"RPAI ""staff""";#N/A,#N/A,TRUE,"RPAI CSH"}</definedName>
    <definedName name="wrn.toto." hidden="1">{#N/A,#N/A,TRUE,"RPAI ""staff""";#N/A,#N/A,TRUE,"RPAI CSH"}</definedName>
    <definedName name="wrn.UT1." localSheetId="3" hidden="1">{#N/A,#N/A,FALSE,"UT-36100"}</definedName>
    <definedName name="wrn.UT1." localSheetId="2" hidden="1">{#N/A,#N/A,FALSE,"UT-36100"}</definedName>
    <definedName name="wrn.UT1." localSheetId="1" hidden="1">{#N/A,#N/A,FALSE,"UT-36100"}</definedName>
    <definedName name="wrn.UT1." hidden="1">{#N/A,#N/A,FALSE,"UT-36100"}</definedName>
    <definedName name="wrn.UT2." localSheetId="3" hidden="1">{#N/A,#N/A,FALSE,"UT-36100 (2)"}</definedName>
    <definedName name="wrn.UT2." localSheetId="2" hidden="1">{#N/A,#N/A,FALSE,"UT-36100 (2)"}</definedName>
    <definedName name="wrn.UT2." localSheetId="1" hidden="1">{#N/A,#N/A,FALSE,"UT-36100 (2)"}</definedName>
    <definedName name="wrn.UT2." hidden="1">{#N/A,#N/A,FALSE,"UT-36100 (2)"}</definedName>
    <definedName name="wrn.UT3." localSheetId="3" hidden="1">{#N/A,#N/A,FALSE,"UT-36400-36600-36700-36800-36A0"}</definedName>
    <definedName name="wrn.UT3." localSheetId="2" hidden="1">{#N/A,#N/A,FALSE,"UT-36400-36600-36700-36800-36A0"}</definedName>
    <definedName name="wrn.UT3." localSheetId="1" hidden="1">{#N/A,#N/A,FALSE,"UT-36400-36600-36700-36800-36A0"}</definedName>
    <definedName name="wrn.UT3." hidden="1">{#N/A,#N/A,FALSE,"UT-36400-36600-36700-36800-36A0"}</definedName>
    <definedName name="wrn2.total.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wrn2.total.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wrn2.total.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wrn2.total.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WS_oFormel" localSheetId="3">#REF!</definedName>
    <definedName name="WS_oFormel" localSheetId="2">#REF!</definedName>
    <definedName name="WS_oFormel" localSheetId="1">#REF!</definedName>
    <definedName name="WS_oFormel">#REF!</definedName>
    <definedName name="www" localSheetId="2">[0]!_a14ZP</definedName>
    <definedName name="www">#N/A</definedName>
    <definedName name="www_1" localSheetId="2">[0]!_a1BA</definedName>
    <definedName name="www_1">#N/A</definedName>
    <definedName name="wwwwwwwwwwwwwwwwww" localSheetId="2">[0]!_a1BA</definedName>
    <definedName name="wwwwwwwwwwwwwwwwww">#N/A</definedName>
    <definedName name="wwwwwwwwwwwwwwwwww_1" localSheetId="2">[0]!_a1BA</definedName>
    <definedName name="wwwwwwwwwwwwwwwwww_1">#N/A</definedName>
    <definedName name="wx" localSheetId="3">#REF!</definedName>
    <definedName name="wx" localSheetId="2">#REF!</definedName>
    <definedName name="wx" localSheetId="1">#REF!</definedName>
    <definedName name="wx">#REF!</definedName>
    <definedName name="x" hidden="1">255</definedName>
    <definedName name="x_1" localSheetId="2">[0]!_a1OP</definedName>
    <definedName name="x_1">#N/A</definedName>
    <definedName name="X6_N1" localSheetId="3">#REF!</definedName>
    <definedName name="X6_N1" localSheetId="2">#REF!</definedName>
    <definedName name="X6_N1" localSheetId="1">#REF!</definedName>
    <definedName name="X6_N1">#REF!</definedName>
    <definedName name="X6_N2" localSheetId="3">#REF!</definedName>
    <definedName name="X6_N2" localSheetId="2">#REF!</definedName>
    <definedName name="X6_N2" localSheetId="1">#REF!</definedName>
    <definedName name="X6_N2">#REF!</definedName>
    <definedName name="XAN" localSheetId="3">[49]Donnees!#REF!</definedName>
    <definedName name="XAN" localSheetId="2">[49]Donnees!#REF!</definedName>
    <definedName name="XAN" localSheetId="1">[49]Donnees!#REF!</definedName>
    <definedName name="XAN">[49]Donnees!#REF!</definedName>
    <definedName name="Xantia" localSheetId="3">#REF!</definedName>
    <definedName name="Xantia" localSheetId="2">#REF!</definedName>
    <definedName name="Xantia" localSheetId="1">#REF!</definedName>
    <definedName name="Xantia">#REF!</definedName>
    <definedName name="Xantia_Iran_2001">[173]Synthèse!$B$18</definedName>
    <definedName name="xantia1" localSheetId="3">#REF!</definedName>
    <definedName name="xantia1" localSheetId="2">#REF!</definedName>
    <definedName name="xantia1" localSheetId="1">#REF!</definedName>
    <definedName name="xantia1">#REF!</definedName>
    <definedName name="xantia10" localSheetId="3">#REF!</definedName>
    <definedName name="xantia10" localSheetId="2">#REF!</definedName>
    <definedName name="xantia10" localSheetId="1">#REF!</definedName>
    <definedName name="xantia10">#REF!</definedName>
    <definedName name="xantia11" localSheetId="3">#REF!</definedName>
    <definedName name="xantia11" localSheetId="2">#REF!</definedName>
    <definedName name="xantia11" localSheetId="1">#REF!</definedName>
    <definedName name="xantia11">#REF!</definedName>
    <definedName name="xantia12" localSheetId="3">#REF!</definedName>
    <definedName name="xantia12" localSheetId="2">#REF!</definedName>
    <definedName name="xantia12" localSheetId="1">#REF!</definedName>
    <definedName name="xantia12">#REF!</definedName>
    <definedName name="xantia2" localSheetId="3">#REF!</definedName>
    <definedName name="xantia2" localSheetId="2">#REF!</definedName>
    <definedName name="xantia2" localSheetId="1">#REF!</definedName>
    <definedName name="xantia2">#REF!</definedName>
    <definedName name="xantia3" localSheetId="3">#REF!</definedName>
    <definedName name="xantia3" localSheetId="2">#REF!</definedName>
    <definedName name="xantia3" localSheetId="1">#REF!</definedName>
    <definedName name="xantia3">#REF!</definedName>
    <definedName name="xantia4" localSheetId="3">#REF!</definedName>
    <definedName name="xantia4" localSheetId="2">#REF!</definedName>
    <definedName name="xantia4" localSheetId="1">#REF!</definedName>
    <definedName name="xantia4">#REF!</definedName>
    <definedName name="xantia5" localSheetId="3">#REF!</definedName>
    <definedName name="xantia5" localSheetId="2">#REF!</definedName>
    <definedName name="xantia5" localSheetId="1">#REF!</definedName>
    <definedName name="xantia5">#REF!</definedName>
    <definedName name="xantia6" localSheetId="3">#REF!</definedName>
    <definedName name="xantia6" localSheetId="2">#REF!</definedName>
    <definedName name="xantia6" localSheetId="1">#REF!</definedName>
    <definedName name="xantia6">#REF!</definedName>
    <definedName name="xantia7" localSheetId="3">#REF!</definedName>
    <definedName name="xantia7" localSheetId="2">#REF!</definedName>
    <definedName name="xantia7" localSheetId="1">#REF!</definedName>
    <definedName name="xantia7">#REF!</definedName>
    <definedName name="xantia8" localSheetId="3">#REF!</definedName>
    <definedName name="xantia8" localSheetId="2">#REF!</definedName>
    <definedName name="xantia8" localSheetId="1">#REF!</definedName>
    <definedName name="xantia8">#REF!</definedName>
    <definedName name="xantia9" localSheetId="3">#REF!</definedName>
    <definedName name="xantia9" localSheetId="2">#REF!</definedName>
    <definedName name="xantia9" localSheetId="1">#REF!</definedName>
    <definedName name="xantia9">#REF!</definedName>
    <definedName name="xc" localSheetId="3">#REF!</definedName>
    <definedName name="xc" localSheetId="2">#REF!</definedName>
    <definedName name="xc" localSheetId="1">#REF!</definedName>
    <definedName name="xc">#REF!</definedName>
    <definedName name="xdgg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xdgg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xdgg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xdgg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xm" localSheetId="3">#REF!</definedName>
    <definedName name="xm" localSheetId="2">#REF!</definedName>
    <definedName name="xm" localSheetId="1">#REF!</definedName>
    <definedName name="xm">#REF!</definedName>
    <definedName name="XMVU" localSheetId="3">[49]Donnees!#REF!</definedName>
    <definedName name="XMVU" localSheetId="2">[49]Donnees!#REF!</definedName>
    <definedName name="XMVU" localSheetId="1">[49]Donnees!#REF!</definedName>
    <definedName name="XMVU">[49]Donnees!#REF!</definedName>
    <definedName name="Xsara">[20]Remises!$B$3</definedName>
    <definedName name="Xsara_5p_mad_2001">[173]Synthèse!$B$19</definedName>
    <definedName name="XSARA_PICASSO" localSheetId="3">#REF!</definedName>
    <definedName name="XSARA_PICASSO" localSheetId="2">#REF!</definedName>
    <definedName name="XSARA_PICASSO" localSheetId="1">#REF!</definedName>
    <definedName name="XSARA_PICASSO">#REF!</definedName>
    <definedName name="Xsara_Uru_2001">[173]Synthèse!$B$17</definedName>
    <definedName name="xsara1" localSheetId="3">#REF!</definedName>
    <definedName name="xsara1" localSheetId="2">#REF!</definedName>
    <definedName name="xsara1" localSheetId="1">#REF!</definedName>
    <definedName name="xsara1">#REF!</definedName>
    <definedName name="xsara10" localSheetId="3">#REF!</definedName>
    <definedName name="xsara10" localSheetId="2">#REF!</definedName>
    <definedName name="xsara10" localSheetId="1">#REF!</definedName>
    <definedName name="xsara10">#REF!</definedName>
    <definedName name="xsara11" localSheetId="3">#REF!</definedName>
    <definedName name="xsara11" localSheetId="2">#REF!</definedName>
    <definedName name="xsara11" localSheetId="1">#REF!</definedName>
    <definedName name="xsara11">#REF!</definedName>
    <definedName name="xsara12" localSheetId="3">#REF!</definedName>
    <definedName name="xsara12" localSheetId="2">#REF!</definedName>
    <definedName name="xsara12" localSheetId="1">#REF!</definedName>
    <definedName name="xsara12">#REF!</definedName>
    <definedName name="xsara2" localSheetId="3">#REF!</definedName>
    <definedName name="xsara2" localSheetId="2">#REF!</definedName>
    <definedName name="xsara2" localSheetId="1">#REF!</definedName>
    <definedName name="xsara2">#REF!</definedName>
    <definedName name="xsara3" localSheetId="3">#REF!</definedName>
    <definedName name="xsara3" localSheetId="2">#REF!</definedName>
    <definedName name="xsara3" localSheetId="1">#REF!</definedName>
    <definedName name="xsara3">#REF!</definedName>
    <definedName name="xsara4" localSheetId="3">#REF!</definedName>
    <definedName name="xsara4" localSheetId="2">#REF!</definedName>
    <definedName name="xsara4" localSheetId="1">#REF!</definedName>
    <definedName name="xsara4">#REF!</definedName>
    <definedName name="xsara5" localSheetId="3">#REF!</definedName>
    <definedName name="xsara5" localSheetId="2">#REF!</definedName>
    <definedName name="xsara5" localSheetId="1">#REF!</definedName>
    <definedName name="xsara5">#REF!</definedName>
    <definedName name="xsara6" localSheetId="3">#REF!</definedName>
    <definedName name="xsara6" localSheetId="2">#REF!</definedName>
    <definedName name="xsara6" localSheetId="1">#REF!</definedName>
    <definedName name="xsara6">#REF!</definedName>
    <definedName name="xsara7" localSheetId="3">#REF!</definedName>
    <definedName name="xsara7" localSheetId="2">#REF!</definedName>
    <definedName name="xsara7" localSheetId="1">#REF!</definedName>
    <definedName name="xsara7">#REF!</definedName>
    <definedName name="xsara8" localSheetId="3">#REF!</definedName>
    <definedName name="xsara8" localSheetId="2">#REF!</definedName>
    <definedName name="xsara8" localSheetId="1">#REF!</definedName>
    <definedName name="xsara8">#REF!</definedName>
    <definedName name="xsara9" localSheetId="3">#REF!</definedName>
    <definedName name="xsara9" localSheetId="2">#REF!</definedName>
    <definedName name="xsara9" localSheetId="1">#REF!</definedName>
    <definedName name="xsara9">#REF!</definedName>
    <definedName name="XX" localSheetId="3">"AL  "&amp;INDEX([234]Ref!Mesi,MONTH([234]!Data),2)&amp;"/"&amp;MONTH([234]!Data)&amp;"/"&amp;[234]!Anno-1</definedName>
    <definedName name="XX" localSheetId="2">"AL  "&amp;INDEX([234]Ref!Mesi,MONTH([234]!Data),2)&amp;"/"&amp;MONTH([234]!Data)&amp;"/"&amp;[234]!Anno-1</definedName>
    <definedName name="XX">"AL  "&amp;INDEX([234]Ref!Mesi,MONTH([234]!Data),2)&amp;"/"&amp;MONTH([234]!Data)&amp;"/"&amp;[234]!Anno-1</definedName>
    <definedName name="xxs" localSheetId="3" hidden="1">#REF!</definedName>
    <definedName name="xxs" localSheetId="2" hidden="1">#REF!</definedName>
    <definedName name="xxs" localSheetId="1" hidden="1">#REF!</definedName>
    <definedName name="xxs" hidden="1">#REF!</definedName>
    <definedName name="xxx">'[27]306'!$IV$8168</definedName>
    <definedName name="XXXX" localSheetId="3">"Anno  "&amp;[234]!Anno-1</definedName>
    <definedName name="XXXX" localSheetId="2">"Anno  "&amp;[234]!Anno-1</definedName>
    <definedName name="XXXX">"Anno  "&amp;[234]!Anno-1</definedName>
    <definedName name="XXXXX" localSheetId="3">[234]!Mese&amp;" "&amp;[234]!Anno</definedName>
    <definedName name="XXXXX" localSheetId="2">[234]!Mese&amp;" "&amp;[234]!Anno</definedName>
    <definedName name="XXXXX">[234]!Mese&amp;" "&amp;[234]!Anno</definedName>
    <definedName name="xyz" localSheetId="2">[0]!_a8T</definedName>
    <definedName name="xyz">#N/A</definedName>
    <definedName name="y" hidden="1">255</definedName>
    <definedName name="y_1" localSheetId="2">[0]!_a8T</definedName>
    <definedName name="y_1">#N/A</definedName>
    <definedName name="ycyx" localSheetId="3">#REF!</definedName>
    <definedName name="ycyx" localSheetId="2">#REF!</definedName>
    <definedName name="ycyx" localSheetId="1">#REF!</definedName>
    <definedName name="ycyx">#REF!</definedName>
    <definedName name="year" localSheetId="3">#REF!</definedName>
    <definedName name="year" localSheetId="2">#REF!</definedName>
    <definedName name="year" localSheetId="1">#REF!</definedName>
    <definedName name="year">#REF!</definedName>
    <definedName name="yearsensi" localSheetId="3">#REF!</definedName>
    <definedName name="yearsensi" localSheetId="2">#REF!</definedName>
    <definedName name="yearsensi" localSheetId="1">#REF!</definedName>
    <definedName name="yearsensi">#REF!</definedName>
    <definedName name="yearVNC">[235]Inputs!$E$58</definedName>
    <definedName name="yiyujfghrtgry45">[118]schsts!$AI$10,[118]schsts!$AI$13,[118]schsts!$AI$16,[118]schsts!$AI$19,[118]schsts!$AI$22,[118]schsts!$AI$25,[118]schsts!$AI$28,[118]schsts!$AI$31,[118]schsts!$AI$34,[118]schsts!$AI$37,[118]schsts!$AI$40,[118]schsts!$AI$43</definedName>
    <definedName name="YM7D" localSheetId="3">#REF!</definedName>
    <definedName name="YM7D" localSheetId="2">#REF!</definedName>
    <definedName name="YM7D" localSheetId="1">#REF!</definedName>
    <definedName name="YM7D">#REF!</definedName>
    <definedName name="YMCA" localSheetId="3">#REF!</definedName>
    <definedName name="YMCA" localSheetId="2">#REF!</definedName>
    <definedName name="YMCA" localSheetId="1">#REF!</definedName>
    <definedName name="YMCA">#REF!</definedName>
    <definedName name="YMCC" localSheetId="3">#REF!</definedName>
    <definedName name="YMCC" localSheetId="2">#REF!</definedName>
    <definedName name="YMCC" localSheetId="1">#REF!</definedName>
    <definedName name="YMCC">#REF!</definedName>
    <definedName name="YMCJ" localSheetId="3">#REF!</definedName>
    <definedName name="YMCJ" localSheetId="2">#REF!</definedName>
    <definedName name="YMCJ" localSheetId="1">#REF!</definedName>
    <definedName name="YMCJ">#REF!</definedName>
    <definedName name="YMDV" localSheetId="3">#REF!</definedName>
    <definedName name="YMDV" localSheetId="2">#REF!</definedName>
    <definedName name="YMDV" localSheetId="1">#REF!</definedName>
    <definedName name="YMDV">#REF!</definedName>
    <definedName name="YMEV" localSheetId="3">#REF!</definedName>
    <definedName name="YMEV" localSheetId="2">#REF!</definedName>
    <definedName name="YMEV" localSheetId="1">#REF!</definedName>
    <definedName name="YMEV">#REF!</definedName>
    <definedName name="YMFL" localSheetId="3">#REF!</definedName>
    <definedName name="YMFL" localSheetId="2">#REF!</definedName>
    <definedName name="YMFL" localSheetId="1">#REF!</definedName>
    <definedName name="YMFL">#REF!</definedName>
    <definedName name="YMFT" localSheetId="3">#REF!</definedName>
    <definedName name="YMFT" localSheetId="2">#REF!</definedName>
    <definedName name="YMFT" localSheetId="1">#REF!</definedName>
    <definedName name="YMFT">#REF!</definedName>
    <definedName name="YMFV" localSheetId="3">#REF!</definedName>
    <definedName name="YMFV" localSheetId="2">#REF!</definedName>
    <definedName name="YMFV" localSheetId="1">#REF!</definedName>
    <definedName name="YMFV">#REF!</definedName>
    <definedName name="YMFW" localSheetId="3">#REF!</definedName>
    <definedName name="YMFW" localSheetId="2">#REF!</definedName>
    <definedName name="YMFW" localSheetId="1">#REF!</definedName>
    <definedName name="YMFW">#REF!</definedName>
    <definedName name="YMHA" localSheetId="3">#REF!</definedName>
    <definedName name="YMHA" localSheetId="2">#REF!</definedName>
    <definedName name="YMHA" localSheetId="1">#REF!</definedName>
    <definedName name="YMHA">#REF!</definedName>
    <definedName name="YMHB" localSheetId="3">#REF!</definedName>
    <definedName name="YMHB" localSheetId="2">#REF!</definedName>
    <definedName name="YMHB" localSheetId="1">#REF!</definedName>
    <definedName name="YMHB">#REF!</definedName>
    <definedName name="YMHJ" localSheetId="3">#REF!</definedName>
    <definedName name="YMHJ" localSheetId="2">#REF!</definedName>
    <definedName name="YMHJ" localSheetId="1">#REF!</definedName>
    <definedName name="YMHJ">#REF!</definedName>
    <definedName name="YMHW" localSheetId="3">#REF!</definedName>
    <definedName name="YMHW" localSheetId="2">#REF!</definedName>
    <definedName name="YMHW" localSheetId="1">#REF!</definedName>
    <definedName name="YMHW">#REF!</definedName>
    <definedName name="YMKL" localSheetId="3">#REF!</definedName>
    <definedName name="YMKL" localSheetId="2">#REF!</definedName>
    <definedName name="YMKL" localSheetId="1">#REF!</definedName>
    <definedName name="YMKL">#REF!</definedName>
    <definedName name="YMSC" localSheetId="3">#REF!</definedName>
    <definedName name="YMSC" localSheetId="2">#REF!</definedName>
    <definedName name="YMSC" localSheetId="1">#REF!</definedName>
    <definedName name="YMSC">#REF!</definedName>
    <definedName name="YMU9" localSheetId="3">#REF!</definedName>
    <definedName name="YMU9" localSheetId="2">#REF!</definedName>
    <definedName name="YMU9" localSheetId="1">#REF!</definedName>
    <definedName name="YMU9">#REF!</definedName>
    <definedName name="YMVR" localSheetId="3">#REF!</definedName>
    <definedName name="YMVR" localSheetId="2">#REF!</definedName>
    <definedName name="YMVR" localSheetId="1">#REF!</definedName>
    <definedName name="YMVR">#REF!</definedName>
    <definedName name="YMYA" localSheetId="3">#REF!</definedName>
    <definedName name="YMYA" localSheetId="2">#REF!</definedName>
    <definedName name="YMYA" localSheetId="1">#REF!</definedName>
    <definedName name="YMYA">#REF!</definedName>
    <definedName name="YMYL" localSheetId="3">#REF!</definedName>
    <definedName name="YMYL" localSheetId="2">#REF!</definedName>
    <definedName name="YMYL" localSheetId="1">#REF!</definedName>
    <definedName name="YMYL">#REF!</definedName>
    <definedName name="YO" localSheetId="3">[63]GRAFPROM!#REF!</definedName>
    <definedName name="YO" localSheetId="2">[63]GRAFPROM!#REF!</definedName>
    <definedName name="YO" localSheetId="1">[63]GRAFPROM!#REF!</definedName>
    <definedName name="YO">[63]GRAFPROM!#REF!</definedName>
    <definedName name="YS7D" localSheetId="3">#REF!</definedName>
    <definedName name="YS7D" localSheetId="2">#REF!</definedName>
    <definedName name="YS7D" localSheetId="1">#REF!</definedName>
    <definedName name="YS7D">#REF!</definedName>
    <definedName name="YSCA" localSheetId="3">#REF!</definedName>
    <definedName name="YSCA" localSheetId="2">#REF!</definedName>
    <definedName name="YSCA" localSheetId="1">#REF!</definedName>
    <definedName name="YSCA">#REF!</definedName>
    <definedName name="YSCC" localSheetId="3">#REF!</definedName>
    <definedName name="YSCC" localSheetId="2">#REF!</definedName>
    <definedName name="YSCC" localSheetId="1">#REF!</definedName>
    <definedName name="YSCC">#REF!</definedName>
    <definedName name="YSCJ" localSheetId="3">#REF!</definedName>
    <definedName name="YSCJ" localSheetId="2">#REF!</definedName>
    <definedName name="YSCJ" localSheetId="1">#REF!</definedName>
    <definedName name="YSCJ">#REF!</definedName>
    <definedName name="YSDV" localSheetId="3">#REF!</definedName>
    <definedName name="YSDV" localSheetId="2">#REF!</definedName>
    <definedName name="YSDV" localSheetId="1">#REF!</definedName>
    <definedName name="YSDV">#REF!</definedName>
    <definedName name="YSEV" localSheetId="3">#REF!</definedName>
    <definedName name="YSEV" localSheetId="2">#REF!</definedName>
    <definedName name="YSEV" localSheetId="1">#REF!</definedName>
    <definedName name="YSEV">#REF!</definedName>
    <definedName name="YSFL" localSheetId="3">#REF!</definedName>
    <definedName name="YSFL" localSheetId="2">#REF!</definedName>
    <definedName name="YSFL" localSheetId="1">#REF!</definedName>
    <definedName name="YSFL">#REF!</definedName>
    <definedName name="YSFT" localSheetId="3">#REF!</definedName>
    <definedName name="YSFT" localSheetId="2">#REF!</definedName>
    <definedName name="YSFT" localSheetId="1">#REF!</definedName>
    <definedName name="YSFT">#REF!</definedName>
    <definedName name="YSFV" localSheetId="3">#REF!</definedName>
    <definedName name="YSFV" localSheetId="2">#REF!</definedName>
    <definedName name="YSFV" localSheetId="1">#REF!</definedName>
    <definedName name="YSFV">#REF!</definedName>
    <definedName name="YSFW" localSheetId="3">#REF!</definedName>
    <definedName name="YSFW" localSheetId="2">#REF!</definedName>
    <definedName name="YSFW" localSheetId="1">#REF!</definedName>
    <definedName name="YSFW">#REF!</definedName>
    <definedName name="YSHA" localSheetId="3">#REF!</definedName>
    <definedName name="YSHA" localSheetId="2">#REF!</definedName>
    <definedName name="YSHA" localSheetId="1">#REF!</definedName>
    <definedName name="YSHA">#REF!</definedName>
    <definedName name="YSHB" localSheetId="3">#REF!</definedName>
    <definedName name="YSHB" localSheetId="2">#REF!</definedName>
    <definedName name="YSHB" localSheetId="1">#REF!</definedName>
    <definedName name="YSHB">#REF!</definedName>
    <definedName name="YSHJ" localSheetId="3">#REF!</definedName>
    <definedName name="YSHJ" localSheetId="2">#REF!</definedName>
    <definedName name="YSHJ" localSheetId="1">#REF!</definedName>
    <definedName name="YSHJ">#REF!</definedName>
    <definedName name="YSHW" localSheetId="3">#REF!</definedName>
    <definedName name="YSHW" localSheetId="2">#REF!</definedName>
    <definedName name="YSHW" localSheetId="1">#REF!</definedName>
    <definedName name="YSHW">#REF!</definedName>
    <definedName name="YSKL" localSheetId="3">#REF!</definedName>
    <definedName name="YSKL" localSheetId="2">#REF!</definedName>
    <definedName name="YSKL" localSheetId="1">#REF!</definedName>
    <definedName name="YSKL">#REF!</definedName>
    <definedName name="YSRZ" localSheetId="3">#REF!</definedName>
    <definedName name="YSRZ" localSheetId="2">#REF!</definedName>
    <definedName name="YSRZ" localSheetId="1">#REF!</definedName>
    <definedName name="YSRZ">#REF!</definedName>
    <definedName name="YSSC" localSheetId="3">#REF!</definedName>
    <definedName name="YSSC" localSheetId="2">#REF!</definedName>
    <definedName name="YSSC" localSheetId="1">#REF!</definedName>
    <definedName name="YSSC">#REF!</definedName>
    <definedName name="YSTotal" localSheetId="3">#REF!</definedName>
    <definedName name="YSTotal" localSheetId="2">#REF!</definedName>
    <definedName name="YSTotal" localSheetId="1">#REF!</definedName>
    <definedName name="YSTotal">#REF!</definedName>
    <definedName name="YSU9" localSheetId="3">#REF!</definedName>
    <definedName name="YSU9" localSheetId="2">#REF!</definedName>
    <definedName name="YSU9" localSheetId="1">#REF!</definedName>
    <definedName name="YSU9">#REF!</definedName>
    <definedName name="YSVR" localSheetId="3">#REF!</definedName>
    <definedName name="YSVR" localSheetId="2">#REF!</definedName>
    <definedName name="YSVR" localSheetId="1">#REF!</definedName>
    <definedName name="YSVR">#REF!</definedName>
    <definedName name="YSYA" localSheetId="3">#REF!</definedName>
    <definedName name="YSYA" localSheetId="2">#REF!</definedName>
    <definedName name="YSYA" localSheetId="1">#REF!</definedName>
    <definedName name="YSYA">#REF!</definedName>
    <definedName name="YSYL" localSheetId="3">#REF!</definedName>
    <definedName name="YSYL" localSheetId="2">#REF!</definedName>
    <definedName name="YSYL" localSheetId="1">#REF!</definedName>
    <definedName name="YSYL">#REF!</definedName>
    <definedName name="ytsu">'[101]ECOM Mensuel'!$P$6</definedName>
    <definedName name="yy" localSheetId="3" hidden="1">{#N/A,#N/A,TRUE,"RPAI ""staff""";#N/A,#N/A,TRUE,"RPAI CSH";#N/A,#N/A,TRUE,"RPAI GMP";#N/A,#N/A,TRUE,"RPAI MMT";#N/A,#N/A,TRUE,"RPAI PAMS";#N/A,#N/A,TRUE,"RPAI SEE";#N/A,#N/A,TRUE,"RPAI SME";#N/A,#N/A,TRUE,"TOTAL RPAI";#N/A,#N/A,TRUE,"SIPA cdp";#N/A,#N/A,TRUE,"SIPA ""staff""";#N/A,#N/A,TRUE,"SIPA PCAA";#N/A,#N/A,TRUE,"TOTAL SIPA";#N/A,#N/A,TRUE,"EPI UCA &amp; ""staff""";#N/A,#N/A,TRUE,"EPI URL";#N/A,#N/A,TRUE,"EPI SQV";#N/A,#N/A,TRUE,"TOTAL EPI";#N/A,#N/A,TRUE,"PTI";#N/A,#N/A,TRUE,"PPV";#N/A,#N/A,TRUE,"DIR &amp; ASL";#N/A,#N/A,TRUE,"DRIA (calcule)";#N/A,#N/A,TRUE,"DRIA (reference)"}</definedName>
    <definedName name="yy" localSheetId="2" hidden="1">{#N/A,#N/A,TRUE,"RPAI ""staff""";#N/A,#N/A,TRUE,"RPAI CSH";#N/A,#N/A,TRUE,"RPAI GMP";#N/A,#N/A,TRUE,"RPAI MMT";#N/A,#N/A,TRUE,"RPAI PAMS";#N/A,#N/A,TRUE,"RPAI SEE";#N/A,#N/A,TRUE,"RPAI SME";#N/A,#N/A,TRUE,"TOTAL RPAI";#N/A,#N/A,TRUE,"SIPA cdp";#N/A,#N/A,TRUE,"SIPA ""staff""";#N/A,#N/A,TRUE,"SIPA PCAA";#N/A,#N/A,TRUE,"TOTAL SIPA";#N/A,#N/A,TRUE,"EPI UCA &amp; ""staff""";#N/A,#N/A,TRUE,"EPI URL";#N/A,#N/A,TRUE,"EPI SQV";#N/A,#N/A,TRUE,"TOTAL EPI";#N/A,#N/A,TRUE,"PTI";#N/A,#N/A,TRUE,"PPV";#N/A,#N/A,TRUE,"DIR &amp; ASL";#N/A,#N/A,TRUE,"DRIA (calcule)";#N/A,#N/A,TRUE,"DRIA (reference)"}</definedName>
    <definedName name="yy" localSheetId="1" hidden="1">{#N/A,#N/A,TRUE,"RPAI ""staff""";#N/A,#N/A,TRUE,"RPAI CSH";#N/A,#N/A,TRUE,"RPAI GMP";#N/A,#N/A,TRUE,"RPAI MMT";#N/A,#N/A,TRUE,"RPAI PAMS";#N/A,#N/A,TRUE,"RPAI SEE";#N/A,#N/A,TRUE,"RPAI SME";#N/A,#N/A,TRUE,"TOTAL RPAI";#N/A,#N/A,TRUE,"SIPA cdp";#N/A,#N/A,TRUE,"SIPA ""staff""";#N/A,#N/A,TRUE,"SIPA PCAA";#N/A,#N/A,TRUE,"TOTAL SIPA";#N/A,#N/A,TRUE,"EPI UCA &amp; ""staff""";#N/A,#N/A,TRUE,"EPI URL";#N/A,#N/A,TRUE,"EPI SQV";#N/A,#N/A,TRUE,"TOTAL EPI";#N/A,#N/A,TRUE,"PTI";#N/A,#N/A,TRUE,"PPV";#N/A,#N/A,TRUE,"DIR &amp; ASL";#N/A,#N/A,TRUE,"DRIA (calcule)";#N/A,#N/A,TRUE,"DRIA (reference)"}</definedName>
    <definedName name="yy" hidden="1">{#N/A,#N/A,TRUE,"RPAI ""staff""";#N/A,#N/A,TRUE,"RPAI CSH";#N/A,#N/A,TRUE,"RPAI GMP";#N/A,#N/A,TRUE,"RPAI MMT";#N/A,#N/A,TRUE,"RPAI PAMS";#N/A,#N/A,TRUE,"RPAI SEE";#N/A,#N/A,TRUE,"RPAI SME";#N/A,#N/A,TRUE,"TOTAL RPAI";#N/A,#N/A,TRUE,"SIPA cdp";#N/A,#N/A,TRUE,"SIPA ""staff""";#N/A,#N/A,TRUE,"SIPA PCAA";#N/A,#N/A,TRUE,"TOTAL SIPA";#N/A,#N/A,TRUE,"EPI UCA &amp; ""staff""";#N/A,#N/A,TRUE,"EPI URL";#N/A,#N/A,TRUE,"EPI SQV";#N/A,#N/A,TRUE,"TOTAL EPI";#N/A,#N/A,TRUE,"PTI";#N/A,#N/A,TRUE,"PPV";#N/A,#N/A,TRUE,"DIR &amp; ASL";#N/A,#N/A,TRUE,"DRIA (calcule)";#N/A,#N/A,TRUE,"DRIA (reference)"}</definedName>
    <definedName name="Z" localSheetId="3">#REF!</definedName>
    <definedName name="Z" localSheetId="2">#REF!</definedName>
    <definedName name="Z" localSheetId="1">#REF!</definedName>
    <definedName name="Z">#REF!</definedName>
    <definedName name="Z_4A92CE63_6599_443B_960D_5B91D3A4B48D_.wvu.FilterData" localSheetId="3" hidden="1">#REF!</definedName>
    <definedName name="Z_4A92CE63_6599_443B_960D_5B91D3A4B48D_.wvu.FilterData" localSheetId="2" hidden="1">#REF!</definedName>
    <definedName name="Z_4A92CE63_6599_443B_960D_5B91D3A4B48D_.wvu.FilterData" localSheetId="1" hidden="1">#REF!</definedName>
    <definedName name="Z_4A92CE63_6599_443B_960D_5B91D3A4B48D_.wvu.FilterData" hidden="1">#REF!</definedName>
    <definedName name="Z_4A92CE63_6599_443B_960D_5B91D3A4B48D_.wvu.PrintArea" localSheetId="3" hidden="1">#REF!</definedName>
    <definedName name="Z_4A92CE63_6599_443B_960D_5B91D3A4B48D_.wvu.PrintArea" localSheetId="2" hidden="1">#REF!</definedName>
    <definedName name="Z_4A92CE63_6599_443B_960D_5B91D3A4B48D_.wvu.PrintArea" localSheetId="1" hidden="1">#REF!</definedName>
    <definedName name="Z_4A92CE63_6599_443B_960D_5B91D3A4B48D_.wvu.PrintArea" hidden="1">#REF!</definedName>
    <definedName name="Zakaz" localSheetId="3">'[55]Шаблон помесячно'!#REF!</definedName>
    <definedName name="Zakaz" localSheetId="2">'[55]Шаблон помесячно'!#REF!</definedName>
    <definedName name="Zakaz" localSheetId="1">'[55]Шаблон помесячно'!#REF!</definedName>
    <definedName name="Zakaz">'[55]Шаблон помесячно'!#REF!</definedName>
    <definedName name="Zakaz_1" localSheetId="3">'[56]Шаблон помесячно'!#REF!</definedName>
    <definedName name="Zakaz_1" localSheetId="2">'[56]Шаблон помесячно'!#REF!</definedName>
    <definedName name="Zakaz_1" localSheetId="1">'[56]Шаблон помесячно'!#REF!</definedName>
    <definedName name="Zakaz_1">'[56]Шаблон помесячно'!#REF!</definedName>
    <definedName name="ZBoîteVitessesTBG1" localSheetId="3">#REF!</definedName>
    <definedName name="ZBoîteVitessesTBG1" localSheetId="2">#REF!</definedName>
    <definedName name="ZBoîteVitessesTBG1" localSheetId="1">#REF!</definedName>
    <definedName name="ZBoîteVitessesTBG1">#REF!</definedName>
    <definedName name="ZCarrosserieTBG1" localSheetId="3">#REF!</definedName>
    <definedName name="ZCarrosserieTBG1" localSheetId="2">#REF!</definedName>
    <definedName name="ZCarrosserieTBG1" localSheetId="1">#REF!</definedName>
    <definedName name="ZCarrosserieTBG1">#REF!</definedName>
    <definedName name="ZChampConcurrenceTBG1" localSheetId="3">#REF!</definedName>
    <definedName name="ZChampConcurrenceTBG1" localSheetId="2">#REF!</definedName>
    <definedName name="ZChampConcurrenceTBG1" localSheetId="1">#REF!</definedName>
    <definedName name="ZChampConcurrenceTBG1">#REF!</definedName>
    <definedName name="ZColonneCritèreTri1TBG1" localSheetId="3">#REF!</definedName>
    <definedName name="ZColonneCritèreTri1TBG1" localSheetId="2">#REF!</definedName>
    <definedName name="ZColonneCritèreTri1TBG1" localSheetId="1">#REF!</definedName>
    <definedName name="ZColonneCritèreTri1TBG1">#REF!</definedName>
    <definedName name="ZColonneCritèreTri2TBG1" localSheetId="3">#REF!</definedName>
    <definedName name="ZColonneCritèreTri2TBG1" localSheetId="2">#REF!</definedName>
    <definedName name="ZColonneCritèreTri2TBG1" localSheetId="1">#REF!</definedName>
    <definedName name="ZColonneCritèreTri2TBG1">#REF!</definedName>
    <definedName name="ZColonneCritèreTri3TBG1" localSheetId="3">#REF!</definedName>
    <definedName name="ZColonneCritèreTri3TBG1" localSheetId="2">#REF!</definedName>
    <definedName name="ZColonneCritèreTri3TBG1" localSheetId="1">#REF!</definedName>
    <definedName name="ZColonneCritèreTri3TBG1">#REF!</definedName>
    <definedName name="ZColonneEditionComplèteTBG1" localSheetId="3">#REF!</definedName>
    <definedName name="ZColonneEditionComplèteTBG1" localSheetId="2">#REF!</definedName>
    <definedName name="ZColonneEditionComplèteTBG1" localSheetId="1">#REF!</definedName>
    <definedName name="ZColonneEditionComplèteTBG1">#REF!</definedName>
    <definedName name="ZColonneEditionSynthèseTBG1" localSheetId="3">#REF!</definedName>
    <definedName name="ZColonneEditionSynthèseTBG1" localSheetId="2">#REF!</definedName>
    <definedName name="ZColonneEditionSynthèseTBG1" localSheetId="1">#REF!</definedName>
    <definedName name="ZColonneEditionSynthèseTBG1">#REF!</definedName>
    <definedName name="ZCommentaireTBG1" localSheetId="3">#REF!</definedName>
    <definedName name="ZCommentaireTBG1" localSheetId="2">#REF!</definedName>
    <definedName name="ZCommentaireTBG1" localSheetId="1">#REF!</definedName>
    <definedName name="ZCommentaireTBG1">#REF!</definedName>
    <definedName name="ZCritèreTriActifTBG1" localSheetId="3">#REF!</definedName>
    <definedName name="ZCritèreTriActifTBG1" localSheetId="2">#REF!</definedName>
    <definedName name="ZCritèreTriActifTBG1" localSheetId="1">#REF!</definedName>
    <definedName name="ZCritèreTriActifTBG1">#REF!</definedName>
    <definedName name="ZCritèreTriTableauParMarquesTBG1" localSheetId="3">#REF!</definedName>
    <definedName name="ZCritèreTriTableauParMarquesTBG1" localSheetId="2">#REF!</definedName>
    <definedName name="ZCritèreTriTableauParMarquesTBG1" localSheetId="1">#REF!</definedName>
    <definedName name="ZCritèreTriTableauParMarquesTBG1">#REF!</definedName>
    <definedName name="ZCylindréeCm3TBG1" localSheetId="3">#REF!</definedName>
    <definedName name="ZCylindréeCm3TBG1" localSheetId="2">#REF!</definedName>
    <definedName name="ZCylindréeCm3TBG1" localSheetId="1">#REF!</definedName>
    <definedName name="ZCylindréeCm3TBG1">#REF!</definedName>
    <definedName name="ZCylindréeLitresTBG1" localSheetId="3">#REF!</definedName>
    <definedName name="ZCylindréeLitresTBG1" localSheetId="2">#REF!</definedName>
    <definedName name="ZCylindréeLitresTBG1" localSheetId="1">#REF!</definedName>
    <definedName name="ZCylindréeLitresTBG1">#REF!</definedName>
    <definedName name="ZDescriptifValorisationsTBG1" localSheetId="3">#REF!</definedName>
    <definedName name="ZDescriptifValorisationsTBG1" localSheetId="2">#REF!</definedName>
    <definedName name="ZDescriptifValorisationsTBG1" localSheetId="1">#REF!</definedName>
    <definedName name="ZDescriptifValorisationsTBG1">#REF!</definedName>
    <definedName name="zdf" localSheetId="3">#REF!</definedName>
    <definedName name="zdf" localSheetId="2">#REF!</definedName>
    <definedName name="zdf" localSheetId="1">#REF!</definedName>
    <definedName name="zdf">#REF!</definedName>
    <definedName name="ZEcartTarifCorrigéTBG1" localSheetId="3">#REF!</definedName>
    <definedName name="ZEcartTarifCorrigéTBG1" localSheetId="2">#REF!</definedName>
    <definedName name="ZEcartTarifCorrigéTBG1" localSheetId="1">#REF!</definedName>
    <definedName name="ZEcartTarifCorrigéTBG1">#REF!</definedName>
    <definedName name="ZEcartTarifTBG1" localSheetId="3">#REF!</definedName>
    <definedName name="ZEcartTarifTBG1" localSheetId="2">#REF!</definedName>
    <definedName name="ZEcartTarifTBG1" localSheetId="1">#REF!</definedName>
    <definedName name="ZEcartTarifTBG1">#REF!</definedName>
    <definedName name="ZElémentsValorisablesTBG1" localSheetId="3">#REF!</definedName>
    <definedName name="ZElémentsValorisablesTBG1" localSheetId="2">#REF!</definedName>
    <definedName name="ZElémentsValorisablesTBG1" localSheetId="1">#REF!</definedName>
    <definedName name="ZElémentsValorisablesTBG1">#REF!</definedName>
    <definedName name="ZEnergieTBG1" localSheetId="3">#REF!</definedName>
    <definedName name="ZEnergieTBG1" localSheetId="2">#REF!</definedName>
    <definedName name="ZEnergieTBG1" localSheetId="1">#REF!</definedName>
    <definedName name="ZEnergieTBG1">#REF!</definedName>
    <definedName name="ZEntêteEditionComplèteTBG1" localSheetId="3">#REF!</definedName>
    <definedName name="ZEntêteEditionComplèteTBG1" localSheetId="2">#REF!</definedName>
    <definedName name="ZEntêteEditionComplèteTBG1" localSheetId="1">#REF!</definedName>
    <definedName name="ZEntêteEditionComplèteTBG1">#REF!</definedName>
    <definedName name="ZERO" localSheetId="3">#REF!</definedName>
    <definedName name="ZERO" localSheetId="2">#REF!</definedName>
    <definedName name="ZERO" localSheetId="1">#REF!</definedName>
    <definedName name="ZERO">#REF!</definedName>
    <definedName name="ZFlagChampConcurrenceTBG1" localSheetId="3">#REF!</definedName>
    <definedName name="ZFlagChampConcurrenceTBG1" localSheetId="2">#REF!</definedName>
    <definedName name="ZFlagChampConcurrenceTBG1" localSheetId="1">#REF!</definedName>
    <definedName name="ZFlagChampConcurrenceTBG1">#REF!</definedName>
    <definedName name="zimporfour">[73]PR6mois!$BB$44:$BG$50</definedName>
    <definedName name="ZInjectionDirecteDieselTBG1" localSheetId="3">#REF!</definedName>
    <definedName name="ZInjectionDirecteDieselTBG1" localSheetId="2">#REF!</definedName>
    <definedName name="ZInjectionDirecteDieselTBG1" localSheetId="1">#REF!</definedName>
    <definedName name="ZInjectionDirecteDieselTBG1">#REF!</definedName>
    <definedName name="ZInjectionDirecteEssenceTBG1" localSheetId="3">#REF!</definedName>
    <definedName name="ZInjectionDirecteEssenceTBG1" localSheetId="2">#REF!</definedName>
    <definedName name="ZInjectionDirecteEssenceTBG1" localSheetId="1">#REF!</definedName>
    <definedName name="ZInjectionDirecteEssenceTBG1">#REF!</definedName>
    <definedName name="ZListeChapitresRLV1" localSheetId="3">#REF!</definedName>
    <definedName name="ZListeChapitresRLV1" localSheetId="2">#REF!</definedName>
    <definedName name="ZListeChapitresRLV1" localSheetId="1">#REF!</definedName>
    <definedName name="ZListeChapitresRLV1">#REF!</definedName>
    <definedName name="ZListeChapitresTBG1" localSheetId="3">#REF!</definedName>
    <definedName name="ZListeChapitresTBG1" localSheetId="2">#REF!</definedName>
    <definedName name="ZListeChapitresTBG1" localSheetId="1">#REF!</definedName>
    <definedName name="ZListeChapitresTBG1">#REF!</definedName>
    <definedName name="ZListePortefeuilleRLV1" localSheetId="3">#REF!</definedName>
    <definedName name="ZListePortefeuilleRLV1" localSheetId="2">#REF!</definedName>
    <definedName name="ZListePortefeuilleRLV1" localSheetId="1">#REF!</definedName>
    <definedName name="ZListePortefeuilleRLV1">#REF!</definedName>
    <definedName name="ZListeValorisationTBG1" localSheetId="3">#REF!</definedName>
    <definedName name="ZListeValorisationTBG1" localSheetId="2">#REF!</definedName>
    <definedName name="ZListeValorisationTBG1" localSheetId="1">#REF!</definedName>
    <definedName name="ZListeValorisationTBG1">#REF!</definedName>
    <definedName name="zm" localSheetId="3">'[110]prév tréso -1'!#REF!</definedName>
    <definedName name="zm" localSheetId="2">'[110]prév tréso -1'!#REF!</definedName>
    <definedName name="zm" localSheetId="1">'[110]prév tréso -1'!#REF!</definedName>
    <definedName name="zm">'[110]prév tréso -1'!#REF!</definedName>
    <definedName name="ZMixTBG1" localSheetId="3">#REF!</definedName>
    <definedName name="ZMixTBG1" localSheetId="2">#REF!</definedName>
    <definedName name="ZMixTBG1" localSheetId="1">#REF!</definedName>
    <definedName name="ZMixTBG1">#REF!</definedName>
    <definedName name="ZModèleTBG1" localSheetId="3">#REF!</definedName>
    <definedName name="ZModèleTBG1" localSheetId="2">#REF!</definedName>
    <definedName name="ZModèleTBG1" localSheetId="1">#REF!</definedName>
    <definedName name="ZModèleTBG1">#REF!</definedName>
    <definedName name="ZNiveauFinitionTBG1" localSheetId="3">#REF!</definedName>
    <definedName name="ZNiveauFinitionTBG1" localSheetId="2">#REF!</definedName>
    <definedName name="ZNiveauFinitionTBG1" localSheetId="1">#REF!</definedName>
    <definedName name="ZNiveauFinitionTBG1">#REF!</definedName>
    <definedName name="ZNombreCylindresTBG1" localSheetId="3">#REF!</definedName>
    <definedName name="ZNombreCylindresTBG1" localSheetId="2">#REF!</definedName>
    <definedName name="ZNombreCylindresTBG1" localSheetId="1">#REF!</definedName>
    <definedName name="ZNombreCylindresTBG1">#REF!</definedName>
    <definedName name="ZNombrePortesTBG1" localSheetId="3">#REF!</definedName>
    <definedName name="ZNombrePortesTBG1" localSheetId="2">#REF!</definedName>
    <definedName name="ZNombrePortesTBG1" localSheetId="1">#REF!</definedName>
    <definedName name="ZNombrePortesTBG1">#REF!</definedName>
    <definedName name="ZNombreSoupapesTBG1" localSheetId="3">#REF!</definedName>
    <definedName name="ZNombreSoupapesTBG1" localSheetId="2">#REF!</definedName>
    <definedName name="ZNombreSoupapesTBG1" localSheetId="1">#REF!</definedName>
    <definedName name="ZNombreSoupapesTBG1">#REF!</definedName>
    <definedName name="ZNomListeValorisationTBG1" localSheetId="3">#REF!</definedName>
    <definedName name="ZNomListeValorisationTBG1" localSheetId="2">#REF!</definedName>
    <definedName name="ZNomListeValorisationTBG1" localSheetId="1">#REF!</definedName>
    <definedName name="ZNomListeValorisationTBG1">#REF!</definedName>
    <definedName name="ZO" localSheetId="3">#REF!,#REF!,#REF!,#REF!,#REF!,#REF!,#REF!,#REF!,#REF!,#REF!,#REF!,#REF!,#REF!,#REF!,#REF!,#REF!</definedName>
    <definedName name="ZO" localSheetId="2">#REF!,#REF!,#REF!,#REF!,#REF!,#REF!,#REF!,#REF!,#REF!,#REF!,#REF!,#REF!,#REF!,#REF!,#REF!,#REF!</definedName>
    <definedName name="ZO" localSheetId="1">#REF!,#REF!,#REF!,#REF!,#REF!,#REF!,#REF!,#REF!,#REF!,#REF!,#REF!,#REF!,#REF!,#REF!,#REF!,#REF!</definedName>
    <definedName name="ZO">#REF!,#REF!,#REF!,#REF!,#REF!,#REF!,#REF!,#REF!,#REF!,#REF!,#REF!,#REF!,#REF!,#REF!,#REF!,#REF!</definedName>
    <definedName name="ZON4061">#N/A</definedName>
    <definedName name="ZON4062">#N/A</definedName>
    <definedName name="ZONE" localSheetId="3">[76]PRESENTATION!#REF!</definedName>
    <definedName name="ZONE" localSheetId="2">[76]PRESENTATION!#REF!</definedName>
    <definedName name="ZONE" localSheetId="1">[76]PRESENTATION!#REF!</definedName>
    <definedName name="ZONE">[76]PRESENTATION!#REF!</definedName>
    <definedName name="zone_a_conso" localSheetId="3">#REF!</definedName>
    <definedName name="zone_a_conso" localSheetId="2">#REF!</definedName>
    <definedName name="zone_a_conso" localSheetId="1">#REF!</definedName>
    <definedName name="zone_a_conso">#REF!</definedName>
    <definedName name="Zone_Charges" localSheetId="3">#REF!</definedName>
    <definedName name="Zone_Charges" localSheetId="2">#REF!</definedName>
    <definedName name="Zone_Charges" localSheetId="1">#REF!</definedName>
    <definedName name="Zone_Charges">#REF!</definedName>
    <definedName name="Zone_d_impression2" localSheetId="3">#REF!</definedName>
    <definedName name="Zone_d_impression2" localSheetId="2">#REF!</definedName>
    <definedName name="Zone_d_impression2" localSheetId="1">#REF!</definedName>
    <definedName name="Zone_d_impression2">#REF!</definedName>
    <definedName name="ZONE_DE_TRI" localSheetId="3">#REF!</definedName>
    <definedName name="ZONE_DE_TRI" localSheetId="2">#REF!</definedName>
    <definedName name="ZONE_DE_TRI" localSheetId="1">#REF!</definedName>
    <definedName name="ZONE_DE_TRI">#REF!</definedName>
    <definedName name="Zone_Divers" localSheetId="3">#REF!</definedName>
    <definedName name="Zone_Divers" localSheetId="2">#REF!</definedName>
    <definedName name="Zone_Divers" localSheetId="1">#REF!</definedName>
    <definedName name="Zone_Divers">#REF!</definedName>
    <definedName name="Zone_GIE" localSheetId="3">#REF!</definedName>
    <definedName name="Zone_GIE" localSheetId="2">#REF!</definedName>
    <definedName name="Zone_GIE" localSheetId="1">#REF!</definedName>
    <definedName name="Zone_GIE">#REF!</definedName>
    <definedName name="Zone_Imp_Budgets" localSheetId="3">#REF!</definedName>
    <definedName name="Zone_Imp_Budgets" localSheetId="2">#REF!</definedName>
    <definedName name="Zone_Imp_Budgets" localSheetId="1">#REF!</definedName>
    <definedName name="Zone_Imp_Budgets">#REF!</definedName>
    <definedName name="Zone_Imp_Cadence" localSheetId="3">#REF!</definedName>
    <definedName name="Zone_Imp_Cadence" localSheetId="2">#REF!</definedName>
    <definedName name="Zone_Imp_Cadence" localSheetId="1">#REF!</definedName>
    <definedName name="Zone_Imp_Cadence">#REF!</definedName>
    <definedName name="Zone_Imp_Cal_Mois" localSheetId="3">#REF!</definedName>
    <definedName name="Zone_Imp_Cal_Mois" localSheetId="2">#REF!</definedName>
    <definedName name="Zone_Imp_Cal_Mois" localSheetId="1">#REF!</definedName>
    <definedName name="Zone_Imp_Cal_Mois">#REF!</definedName>
    <definedName name="Zone_Imp_Cal_Période" localSheetId="3">#REF!</definedName>
    <definedName name="Zone_Imp_Cal_Période" localSheetId="2">#REF!</definedName>
    <definedName name="Zone_Imp_Cal_Période" localSheetId="1">#REF!</definedName>
    <definedName name="Zone_Imp_Cal_Période">#REF!</definedName>
    <definedName name="Zone_Imp_Calendrier" localSheetId="3">#REF!</definedName>
    <definedName name="Zone_Imp_Calendrier" localSheetId="2">#REF!</definedName>
    <definedName name="Zone_Imp_Calendrier" localSheetId="1">#REF!</definedName>
    <definedName name="Zone_Imp_Calendrier">#REF!</definedName>
    <definedName name="Zone_Imp_CalendrierRécap" localSheetId="3">#REF!</definedName>
    <definedName name="Zone_Imp_CalendrierRécap" localSheetId="2">#REF!</definedName>
    <definedName name="Zone_Imp_CalendrierRécap" localSheetId="1">#REF!</definedName>
    <definedName name="Zone_Imp_CalendrierRécap">#REF!</definedName>
    <definedName name="Zone_Imp_Famille" localSheetId="3">#REF!</definedName>
    <definedName name="Zone_Imp_Famille" localSheetId="2">#REF!</definedName>
    <definedName name="Zone_Imp_Famille" localSheetId="1">#REF!</definedName>
    <definedName name="Zone_Imp_Famille">#REF!</definedName>
    <definedName name="Zone_Imp_Mensuel" localSheetId="3">#REF!</definedName>
    <definedName name="Zone_Imp_Mensuel" localSheetId="2">#REF!</definedName>
    <definedName name="Zone_Imp_Mensuel" localSheetId="1">#REF!</definedName>
    <definedName name="Zone_Imp_Mensuel">#REF!</definedName>
    <definedName name="Zone_Imp_Périodique" localSheetId="3">#REF!</definedName>
    <definedName name="Zone_Imp_Périodique" localSheetId="2">#REF!</definedName>
    <definedName name="Zone_Imp_Périodique" localSheetId="1">#REF!</definedName>
    <definedName name="Zone_Imp_Périodique">#REF!</definedName>
    <definedName name="Zone_Imp_SaisieCad" localSheetId="3">#REF!</definedName>
    <definedName name="Zone_Imp_SaisieCad" localSheetId="2">#REF!</definedName>
    <definedName name="Zone_Imp_SaisieCad" localSheetId="1">#REF!</definedName>
    <definedName name="Zone_Imp_SaisieCad">#REF!</definedName>
    <definedName name="Zone_impres_MI" localSheetId="3">#REF!</definedName>
    <definedName name="Zone_impres_MI" localSheetId="2">#REF!</definedName>
    <definedName name="Zone_impres_MI" localSheetId="1">#REF!</definedName>
    <definedName name="Zone_impres_MI">#REF!</definedName>
    <definedName name="Zone_param_impression" localSheetId="3">#REF!</definedName>
    <definedName name="Zone_param_impression" localSheetId="2">#REF!</definedName>
    <definedName name="Zone_param_impression" localSheetId="1">#REF!</definedName>
    <definedName name="Zone_param_impression">#REF!</definedName>
    <definedName name="Zone_Plan" localSheetId="3">#REF!</definedName>
    <definedName name="Zone_Plan" localSheetId="2">#REF!</definedName>
    <definedName name="Zone_Plan" localSheetId="1">#REF!</definedName>
    <definedName name="Zone_Plan">#REF!</definedName>
    <definedName name="Zone_Primes" localSheetId="3">#REF!</definedName>
    <definedName name="Zone_Primes" localSheetId="2">#REF!</definedName>
    <definedName name="Zone_Primes" localSheetId="1">#REF!</definedName>
    <definedName name="Zone_Primes">#REF!</definedName>
    <definedName name="Zone_Recettes" localSheetId="3">#REF!</definedName>
    <definedName name="Zone_Recettes" localSheetId="2">#REF!</definedName>
    <definedName name="Zone_Recettes" localSheetId="1">#REF!</definedName>
    <definedName name="Zone_Recettes">#REF!</definedName>
    <definedName name="Zone_Salaires" localSheetId="3">#REF!</definedName>
    <definedName name="Zone_Salaires" localSheetId="2">#REF!</definedName>
    <definedName name="Zone_Salaires" localSheetId="1">#REF!</definedName>
    <definedName name="Zone_Salaires">#REF!</definedName>
    <definedName name="Zone_SNCT" localSheetId="3">#REF!</definedName>
    <definedName name="Zone_SNCT" localSheetId="2">#REF!</definedName>
    <definedName name="Zone_SNCT" localSheetId="1">#REF!</definedName>
    <definedName name="Zone_SNCT">#REF!</definedName>
    <definedName name="zonecAg1">"zonecAg89"</definedName>
    <definedName name="zonedjfk" localSheetId="3">#REF!</definedName>
    <definedName name="zonedjfk" localSheetId="2">#REF!</definedName>
    <definedName name="zonedjfk" localSheetId="1">#REF!</definedName>
    <definedName name="zonedjfk">#REF!</definedName>
    <definedName name="zoneimpress" localSheetId="3">#REF!</definedName>
    <definedName name="zoneimpress" localSheetId="2">#REF!</definedName>
    <definedName name="zoneimpress" localSheetId="1">#REF!</definedName>
    <definedName name="zoneimpress">#REF!</definedName>
    <definedName name="zoneimpress2" localSheetId="3">#REF!</definedName>
    <definedName name="zoneimpress2" localSheetId="2">#REF!</definedName>
    <definedName name="zoneimpress2" localSheetId="1">#REF!</definedName>
    <definedName name="zoneimpress2">#REF!</definedName>
    <definedName name="zoneimpress3" localSheetId="3">#REF!</definedName>
    <definedName name="zoneimpress3" localSheetId="2">#REF!</definedName>
    <definedName name="zoneimpress3" localSheetId="1">#REF!</definedName>
    <definedName name="zoneimpress3">#REF!</definedName>
    <definedName name="Zones">'[67]Zones DAIC'!$A$6</definedName>
    <definedName name="ZPaysTBG1" localSheetId="3">#REF!</definedName>
    <definedName name="ZPaysTBG1" localSheetId="2">#REF!</definedName>
    <definedName name="ZPaysTBG1" localSheetId="1">#REF!</definedName>
    <definedName name="ZPaysTBG1">#REF!</definedName>
    <definedName name="ZRéférenceAutresTBG1" localSheetId="3">#REF!</definedName>
    <definedName name="ZRéférenceAutresTBG1" localSheetId="2">#REF!</definedName>
    <definedName name="ZRéférenceAutresTBG1" localSheetId="1">#REF!</definedName>
    <definedName name="ZRéférenceAutresTBG1">#REF!</definedName>
    <definedName name="ZRéférenceCoefficientImageTBG1" localSheetId="3">#REF!</definedName>
    <definedName name="ZRéférenceCoefficientImageTBG1" localSheetId="2">#REF!</definedName>
    <definedName name="ZRéférenceCoefficientImageTBG1" localSheetId="1">#REF!</definedName>
    <definedName name="ZRéférenceCoefficientImageTBG1">#REF!</definedName>
    <definedName name="ZRéférenceConstanteTBG1" localSheetId="3">#REF!</definedName>
    <definedName name="ZRéférenceConstanteTBG1" localSheetId="2">#REF!</definedName>
    <definedName name="ZRéférenceConstanteTBG1" localSheetId="1">#REF!</definedName>
    <definedName name="ZRéférenceConstanteTBG1">#REF!</definedName>
    <definedName name="ZRéférenceDateTBG1" localSheetId="3">#REF!</definedName>
    <definedName name="ZRéférenceDateTBG1" localSheetId="2">#REF!</definedName>
    <definedName name="ZRéférenceDateTBG1" localSheetId="1">#REF!</definedName>
    <definedName name="ZRéférenceDateTBG1">#REF!</definedName>
    <definedName name="ZRéférenceImageTBG1" localSheetId="3">#REF!</definedName>
    <definedName name="ZRéférenceImageTBG1" localSheetId="2">#REF!</definedName>
    <definedName name="ZRéférenceImageTBG1" localSheetId="1">#REF!</definedName>
    <definedName name="ZRéférenceImageTBG1">#REF!</definedName>
    <definedName name="ZRéférencePerçuTBG1" localSheetId="3">#REF!</definedName>
    <definedName name="ZRéférencePerçuTBG1" localSheetId="2">#REF!</definedName>
    <definedName name="ZRéférencePerçuTBG1" localSheetId="1">#REF!</definedName>
    <definedName name="ZRéférencePerçuTBG1">#REF!</definedName>
    <definedName name="ZRéférencePrixTarifTBG1" localSheetId="3">#REF!</definedName>
    <definedName name="ZRéférencePrixTarifTBG1" localSheetId="2">#REF!</definedName>
    <definedName name="ZRéférencePrixTarifTBG1" localSheetId="1">#REF!</definedName>
    <definedName name="ZRéférencePrixTarifTBG1">#REF!</definedName>
    <definedName name="ZRéférenceTechniqueTBG1" localSheetId="3">#REF!</definedName>
    <definedName name="ZRéférenceTechniqueTBG1" localSheetId="2">#REF!</definedName>
    <definedName name="ZRéférenceTechniqueTBG1" localSheetId="1">#REF!</definedName>
    <definedName name="ZRéférenceTechniqueTBG1">#REF!</definedName>
    <definedName name="ZRéférenceTotalProduitTBG1" localSheetId="3">#REF!</definedName>
    <definedName name="ZRéférenceTotalProduitTBG1" localSheetId="2">#REF!</definedName>
    <definedName name="ZRéférenceTotalProduitTBG1" localSheetId="1">#REF!</definedName>
    <definedName name="ZRéférenceTotalProduitTBG1">#REF!</definedName>
    <definedName name="ZSegmentTBG1" localSheetId="3">#REF!</definedName>
    <definedName name="ZSegmentTBG1" localSheetId="2">#REF!</definedName>
    <definedName name="ZSegmentTBG1" localSheetId="1">#REF!</definedName>
    <definedName name="ZSegmentTBG1">#REF!</definedName>
    <definedName name="ZSynthèseTBG1" localSheetId="3">#REF!</definedName>
    <definedName name="ZSynthèseTBG1" localSheetId="2">#REF!</definedName>
    <definedName name="ZSynthèseTBG1" localSheetId="1">#REF!</definedName>
    <definedName name="ZSynthèseTBG1">#REF!</definedName>
    <definedName name="ZTarifTBG1" localSheetId="3">#REF!</definedName>
    <definedName name="ZTarifTBG1" localSheetId="2">#REF!</definedName>
    <definedName name="ZTarifTBG1" localSheetId="1">#REF!</definedName>
    <definedName name="ZTarifTBG1">#REF!</definedName>
    <definedName name="ZTêteColonneàCacherTBG1" localSheetId="3">#REF!</definedName>
    <definedName name="ZTêteColonneàCacherTBG1" localSheetId="2">#REF!</definedName>
    <definedName name="ZTêteColonneàCacherTBG1" localSheetId="1">#REF!</definedName>
    <definedName name="ZTêteColonneàCacherTBG1">#REF!</definedName>
    <definedName name="ZTêteEditionComplèteTBG1" localSheetId="3">#REF!</definedName>
    <definedName name="ZTêteEditionComplèteTBG1" localSheetId="2">#REF!</definedName>
    <definedName name="ZTêteEditionComplèteTBG1" localSheetId="1">#REF!</definedName>
    <definedName name="ZTêteEditionComplèteTBG1">#REF!</definedName>
    <definedName name="ZTêteEditionSynthèseTBG1" localSheetId="3">#REF!</definedName>
    <definedName name="ZTêteEditionSynthèseTBG1" localSheetId="2">#REF!</definedName>
    <definedName name="ZTêteEditionSynthèseTBG1" localSheetId="1">#REF!</definedName>
    <definedName name="ZTêteEditionSynthèseTBG1">#REF!</definedName>
    <definedName name="ZTurboDieselTBG1" localSheetId="3">#REF!</definedName>
    <definedName name="ZTurboDieselTBG1" localSheetId="2">#REF!</definedName>
    <definedName name="ZTurboDieselTBG1" localSheetId="1">#REF!</definedName>
    <definedName name="ZTurboDieselTBG1">#REF!</definedName>
    <definedName name="ZTurboEssenceTBG1" localSheetId="3">#REF!</definedName>
    <definedName name="ZTurboEssenceTBG1" localSheetId="2">#REF!</definedName>
    <definedName name="ZTurboEssenceTBG1" localSheetId="1">#REF!</definedName>
    <definedName name="ZTurboEssenceTBG1">#REF!</definedName>
    <definedName name="ZValorisationTBG1" localSheetId="3">#REF!</definedName>
    <definedName name="ZValorisationTBG1" localSheetId="2">#REF!</definedName>
    <definedName name="ZValorisationTBG1" localSheetId="1">#REF!</definedName>
    <definedName name="ZValorisationTBG1">#REF!</definedName>
    <definedName name="ZVersionTBG1" localSheetId="3">#REF!</definedName>
    <definedName name="ZVersionTBG1" localSheetId="2">#REF!</definedName>
    <definedName name="ZVersionTBG1" localSheetId="1">#REF!</definedName>
    <definedName name="ZVersionTBG1">#REF!</definedName>
    <definedName name="ZVolumeModèleTBG1" localSheetId="3">#REF!</definedName>
    <definedName name="ZVolumeModèleTBG1" localSheetId="2">#REF!</definedName>
    <definedName name="ZVolumeModèleTBG1" localSheetId="1">#REF!</definedName>
    <definedName name="ZVolumeModèleTBG1">#REF!</definedName>
    <definedName name="ZVolumeTBG1" localSheetId="3">#REF!</definedName>
    <definedName name="ZVolumeTBG1" localSheetId="2">#REF!</definedName>
    <definedName name="ZVolumeTBG1" localSheetId="1">#REF!</definedName>
    <definedName name="ZVolumeTBG1">#REF!</definedName>
    <definedName name="ZX" localSheetId="3">[49]Donnees!#REF!</definedName>
    <definedName name="ZX" localSheetId="2">[49]Donnees!#REF!</definedName>
    <definedName name="ZX" localSheetId="1">[49]Donnees!#REF!</definedName>
    <definedName name="ZX">[49]Donnees!#REF!</definedName>
    <definedName name="ZX__ELYSEE" localSheetId="3">[166]Elysée!#REF!</definedName>
    <definedName name="ZX__ELYSEE" localSheetId="2">[166]Elysée!#REF!</definedName>
    <definedName name="ZX__ELYSEE" localSheetId="1">[166]Elysée!#REF!</definedName>
    <definedName name="ZX__ELYSEE">[166]Elysée!#REF!</definedName>
    <definedName name="ZXVU" localSheetId="3">[49]Donnees!#REF!</definedName>
    <definedName name="ZXVU" localSheetId="2">[49]Donnees!#REF!</definedName>
    <definedName name="ZXVU" localSheetId="1">[49]Donnees!#REF!</definedName>
    <definedName name="ZXVU">[49]Donnees!#REF!</definedName>
    <definedName name="zz" localSheetId="3" hidden="1">{#N/A,#N/A,TRUE,"RPAI ""staff""";#N/A,#N/A,TRUE,"RPAI CSH";#N/A,#N/A,TRUE,"RPAI GMP";#N/A,#N/A,TRUE,"RPAI MMT";#N/A,#N/A,TRUE,"RPAI PAMS";#N/A,#N/A,TRUE,"RPAI SEE";#N/A,#N/A,TRUE,"RPAI SME";#N/A,#N/A,TRUE,"TOTAL RPAI";#N/A,#N/A,TRUE,"SIPA cdp";#N/A,#N/A,TRUE,"SIPA ""staff""";#N/A,#N/A,TRUE,"SIPA PCAA";#N/A,#N/A,TRUE,"TOTAL SIPA";#N/A,#N/A,TRUE,"EPI UCA &amp; ""staff""";#N/A,#N/A,TRUE,"EPI URL";#N/A,#N/A,TRUE,"EPI SQV";#N/A,#N/A,TRUE,"TOTAL EPI";#N/A,#N/A,TRUE,"PTI";#N/A,#N/A,TRUE,"PPV";#N/A,#N/A,TRUE,"DIR &amp; ASL";#N/A,#N/A,TRUE,"DRIA (calcule)";#N/A,#N/A,TRUE,"DRIA (reference)"}</definedName>
    <definedName name="zz" localSheetId="2" hidden="1">{#N/A,#N/A,TRUE,"RPAI ""staff""";#N/A,#N/A,TRUE,"RPAI CSH";#N/A,#N/A,TRUE,"RPAI GMP";#N/A,#N/A,TRUE,"RPAI MMT";#N/A,#N/A,TRUE,"RPAI PAMS";#N/A,#N/A,TRUE,"RPAI SEE";#N/A,#N/A,TRUE,"RPAI SME";#N/A,#N/A,TRUE,"TOTAL RPAI";#N/A,#N/A,TRUE,"SIPA cdp";#N/A,#N/A,TRUE,"SIPA ""staff""";#N/A,#N/A,TRUE,"SIPA PCAA";#N/A,#N/A,TRUE,"TOTAL SIPA";#N/A,#N/A,TRUE,"EPI UCA &amp; ""staff""";#N/A,#N/A,TRUE,"EPI URL";#N/A,#N/A,TRUE,"EPI SQV";#N/A,#N/A,TRUE,"TOTAL EPI";#N/A,#N/A,TRUE,"PTI";#N/A,#N/A,TRUE,"PPV";#N/A,#N/A,TRUE,"DIR &amp; ASL";#N/A,#N/A,TRUE,"DRIA (calcule)";#N/A,#N/A,TRUE,"DRIA (reference)"}</definedName>
    <definedName name="zz" localSheetId="1" hidden="1">{#N/A,#N/A,TRUE,"RPAI ""staff""";#N/A,#N/A,TRUE,"RPAI CSH";#N/A,#N/A,TRUE,"RPAI GMP";#N/A,#N/A,TRUE,"RPAI MMT";#N/A,#N/A,TRUE,"RPAI PAMS";#N/A,#N/A,TRUE,"RPAI SEE";#N/A,#N/A,TRUE,"RPAI SME";#N/A,#N/A,TRUE,"TOTAL RPAI";#N/A,#N/A,TRUE,"SIPA cdp";#N/A,#N/A,TRUE,"SIPA ""staff""";#N/A,#N/A,TRUE,"SIPA PCAA";#N/A,#N/A,TRUE,"TOTAL SIPA";#N/A,#N/A,TRUE,"EPI UCA &amp; ""staff""";#N/A,#N/A,TRUE,"EPI URL";#N/A,#N/A,TRUE,"EPI SQV";#N/A,#N/A,TRUE,"TOTAL EPI";#N/A,#N/A,TRUE,"PTI";#N/A,#N/A,TRUE,"PPV";#N/A,#N/A,TRUE,"DIR &amp; ASL";#N/A,#N/A,TRUE,"DRIA (calcule)";#N/A,#N/A,TRUE,"DRIA (reference)"}</definedName>
    <definedName name="zz" hidden="1">{#N/A,#N/A,TRUE,"RPAI ""staff""";#N/A,#N/A,TRUE,"RPAI CSH";#N/A,#N/A,TRUE,"RPAI GMP";#N/A,#N/A,TRUE,"RPAI MMT";#N/A,#N/A,TRUE,"RPAI PAMS";#N/A,#N/A,TRUE,"RPAI SEE";#N/A,#N/A,TRUE,"RPAI SME";#N/A,#N/A,TRUE,"TOTAL RPAI";#N/A,#N/A,TRUE,"SIPA cdp";#N/A,#N/A,TRUE,"SIPA ""staff""";#N/A,#N/A,TRUE,"SIPA PCAA";#N/A,#N/A,TRUE,"TOTAL SIPA";#N/A,#N/A,TRUE,"EPI UCA &amp; ""staff""";#N/A,#N/A,TRUE,"EPI URL";#N/A,#N/A,TRUE,"EPI SQV";#N/A,#N/A,TRUE,"TOTAL EPI";#N/A,#N/A,TRUE,"PTI";#N/A,#N/A,TRUE,"PPV";#N/A,#N/A,TRUE,"DIR &amp; ASL";#N/A,#N/A,TRUE,"DRIA (calcule)";#N/A,#N/A,TRUE,"DRIA (reference)"}</definedName>
    <definedName name="ZZoneCentralePourTriTBG1" localSheetId="3">#REF!</definedName>
    <definedName name="ZZoneCentralePourTriTBG1" localSheetId="2">#REF!</definedName>
    <definedName name="ZZoneCentralePourTriTBG1" localSheetId="1">#REF!</definedName>
    <definedName name="ZZoneCentralePourTriTBG1">#REF!</definedName>
    <definedName name="ZZoneCentraleTBG1" localSheetId="3">#REF!</definedName>
    <definedName name="ZZoneCentraleTBG1" localSheetId="2">#REF!</definedName>
    <definedName name="ZZoneCentraleTBG1" localSheetId="1">#REF!</definedName>
    <definedName name="ZZoneCentraleTBG1">#REF!</definedName>
    <definedName name="ZZoneEcartsTarifTBG1" localSheetId="3">#REF!</definedName>
    <definedName name="ZZoneEcartsTarifTBG1" localSheetId="2">#REF!</definedName>
    <definedName name="ZZoneEcartsTarifTBG1" localSheetId="1">#REF!</definedName>
    <definedName name="ZZoneEcartsTarifTBG1">#REF!</definedName>
    <definedName name="ZZoneFormulesValorisationTBG1" localSheetId="3">#REF!</definedName>
    <definedName name="ZZoneFormulesValorisationTBG1" localSheetId="2">#REF!</definedName>
    <definedName name="ZZoneFormulesValorisationTBG1" localSheetId="1">#REF!</definedName>
    <definedName name="ZZoneFormulesValorisationTBG1">#REF!</definedName>
    <definedName name="zzz" localSheetId="3">#REF!</definedName>
    <definedName name="zzz" localSheetId="2">#REF!</definedName>
    <definedName name="zzz" localSheetId="1">#REF!</definedName>
    <definedName name="zzz">#REF!</definedName>
    <definedName name="zzzzzzzzzzzzzzzz" localSheetId="3">#REF!</definedName>
    <definedName name="zzzzzzzzzzzzzzzz" localSheetId="2">#REF!</definedName>
    <definedName name="zzzzzzzzzzzzzzzz" localSheetId="1">#REF!</definedName>
    <definedName name="zzzzzzzzzzzzzzzz">#REF!</definedName>
    <definedName name="_xlnm.Database" localSheetId="3">[236]VENDAS!#REF!</definedName>
    <definedName name="_xlnm.Database" localSheetId="2">[236]VENDAS!#REF!</definedName>
    <definedName name="_xlnm.Database" localSheetId="1">[236]VENDAS!#REF!</definedName>
    <definedName name="_xlnm.Database">[236]VENDAS!#REF!</definedName>
    <definedName name="ббб" localSheetId="2">#N/A</definedName>
    <definedName name="ббб">#N/A</definedName>
    <definedName name="ббб_1" localSheetId="2">[0]!\a</definedName>
    <definedName name="ббб_1">#N/A</definedName>
    <definedName name="вар3" localSheetId="2">#N/A</definedName>
    <definedName name="вар3">#N/A</definedName>
    <definedName name="вар3_1" localSheetId="2">#N/A</definedName>
    <definedName name="вар3_1">#N/A</definedName>
    <definedName name="вввв" localSheetId="2">#N/A</definedName>
    <definedName name="вввв">#N/A</definedName>
    <definedName name="вввв_1" localSheetId="2">#N/A</definedName>
    <definedName name="вввв_1">#N/A</definedName>
    <definedName name="ВессоЛинк" localSheetId="2">#N/A</definedName>
    <definedName name="ВессоЛинк">#N/A</definedName>
    <definedName name="ВессоЛинк_1" localSheetId="2">#N/A</definedName>
    <definedName name="ВессоЛинк_1">#N/A</definedName>
    <definedName name="ггггг" localSheetId="2">'EXPERT REFRI 21МГ'!\q</definedName>
    <definedName name="ггггг">#N/A</definedName>
    <definedName name="ггггг_1" localSheetId="2">#N/A</definedName>
    <definedName name="ггггг_1">#N/A</definedName>
    <definedName name="Города" localSheetId="3">#REF!</definedName>
    <definedName name="Города" localSheetId="2">#REF!</definedName>
    <definedName name="Города" localSheetId="1">#REF!</definedName>
    <definedName name="Города">#REF!</definedName>
    <definedName name="дддд" localSheetId="2">[0]!\u</definedName>
    <definedName name="дддд">#N/A</definedName>
    <definedName name="дддд_1" localSheetId="2">#N/A</definedName>
    <definedName name="дддд_1">#N/A</definedName>
    <definedName name="день" localSheetId="3">[237]!день</definedName>
    <definedName name="день" localSheetId="2">[237]!день</definedName>
    <definedName name="день">[237]!день</definedName>
    <definedName name="доля_собственных_программ" localSheetId="3">#REF!</definedName>
    <definedName name="доля_собственных_программ" localSheetId="2">#REF!</definedName>
    <definedName name="доля_собственных_программ" localSheetId="1">#REF!</definedName>
    <definedName name="доля_собственных_программ">#REF!</definedName>
    <definedName name="_xlnm.Print_Titles">[238]Détail:Dossier!$1:$6</definedName>
    <definedName name="зона_вещания_через_ретранслятор" localSheetId="3">#REF!</definedName>
    <definedName name="зона_вещания_через_ретранслятор" localSheetId="2">#REF!</definedName>
    <definedName name="зона_вещания_через_ретранслятор" localSheetId="1">#REF!</definedName>
    <definedName name="зона_вещания_через_ретранслятор">#REF!</definedName>
    <definedName name="итого_вых" localSheetId="3">#REF!</definedName>
    <definedName name="итого_вых" localSheetId="2">#REF!</definedName>
    <definedName name="итого_вых" localSheetId="1">#REF!</definedName>
    <definedName name="итого_вых">#REF!</definedName>
    <definedName name="К4" localSheetId="2">#N/A</definedName>
    <definedName name="К4">#N/A</definedName>
    <definedName name="К4_1" localSheetId="2">#N/A</definedName>
    <definedName name="К4_1">#N/A</definedName>
    <definedName name="Компании" localSheetId="3">#REF!</definedName>
    <definedName name="Компании" localSheetId="2">#REF!</definedName>
    <definedName name="Компании" localSheetId="1">#REF!</definedName>
    <definedName name="Компании">#REF!</definedName>
    <definedName name="Конст" localSheetId="2">#N/A</definedName>
    <definedName name="Конст">#N/A</definedName>
    <definedName name="Конст_1" localSheetId="2">#N/A</definedName>
    <definedName name="Конст_1">#N/A</definedName>
    <definedName name="Константин2" localSheetId="2">#N/A</definedName>
    <definedName name="Константин2">#N/A</definedName>
    <definedName name="Константин2_1" localSheetId="2">[0]!______com7</definedName>
    <definedName name="Константин2_1">#N/A</definedName>
    <definedName name="Константин4" localSheetId="2">#N/A</definedName>
    <definedName name="Константин4">#N/A</definedName>
    <definedName name="Константин4_1" localSheetId="2">#N/A</definedName>
    <definedName name="Константин4_1">#N/A</definedName>
    <definedName name="_xlnm.Criteria" localSheetId="3">#REF!</definedName>
    <definedName name="_xlnm.Criteria" localSheetId="2">#REF!</definedName>
    <definedName name="_xlnm.Criteria" localSheetId="1">#REF!</definedName>
    <definedName name="_xlnm.Criteria">#REF!</definedName>
    <definedName name="кфеу" localSheetId="3">[175]Предлож_СПб!#REF!</definedName>
    <definedName name="кфеу" localSheetId="2">[175]Предлож_СПб!#REF!</definedName>
    <definedName name="кфеу" localSheetId="1">[175]Предлож_СПб!#REF!</definedName>
    <definedName name="кфеу">[175]Предлож_СПб!#REF!</definedName>
    <definedName name="Лист1Rg1" localSheetId="3">#REF!,#REF!,#REF!,#REF!,#REF!,#REF!,#REF!,#REF!,#REF!,#REF!,#REF!,#REF!,#REF!,#REF!,#REF!</definedName>
    <definedName name="Лист1Rg1" localSheetId="2">#REF!,#REF!,#REF!,#REF!,#REF!,#REF!,#REF!,#REF!,#REF!,#REF!,#REF!,#REF!,#REF!,#REF!,#REF!</definedName>
    <definedName name="Лист1Rg1" localSheetId="1">#REF!,#REF!,#REF!,#REF!,#REF!,#REF!,#REF!,#REF!,#REF!,#REF!,#REF!,#REF!,#REF!,#REF!,#REF!</definedName>
    <definedName name="Лист1Rg1">#REF!,#REF!,#REF!,#REF!,#REF!,#REF!,#REF!,#REF!,#REF!,#REF!,#REF!,#REF!,#REF!,#REF!,#REF!</definedName>
    <definedName name="Лист1Rg2" localSheetId="3">#REF!,#REF!,#REF!,#REF!,#REF!,#REF!,#REF!,#REF!,#REF!,#REF!,#REF!,#REF!,#REF!,#REF!,#REF!</definedName>
    <definedName name="Лист1Rg2" localSheetId="2">#REF!,#REF!,#REF!,#REF!,#REF!,#REF!,#REF!,#REF!,#REF!,#REF!,#REF!,#REF!,#REF!,#REF!,#REF!</definedName>
    <definedName name="Лист1Rg2" localSheetId="1">#REF!,#REF!,#REF!,#REF!,#REF!,#REF!,#REF!,#REF!,#REF!,#REF!,#REF!,#REF!,#REF!,#REF!,#REF!</definedName>
    <definedName name="Лист1Rg2">#REF!,#REF!,#REF!,#REF!,#REF!,#REF!,#REF!,#REF!,#REF!,#REF!,#REF!,#REF!,#REF!,#REF!,#REF!</definedName>
    <definedName name="Лист1Rg3" localSheetId="3">#REF!,#REF!,#REF!,#REF!,#REF!,#REF!,#REF!,#REF!,#REF!,#REF!,#REF!,#REF!,#REF!,#REF!,#REF!</definedName>
    <definedName name="Лист1Rg3" localSheetId="2">#REF!,#REF!,#REF!,#REF!,#REF!,#REF!,#REF!,#REF!,#REF!,#REF!,#REF!,#REF!,#REF!,#REF!,#REF!</definedName>
    <definedName name="Лист1Rg3" localSheetId="1">#REF!,#REF!,#REF!,#REF!,#REF!,#REF!,#REF!,#REF!,#REF!,#REF!,#REF!,#REF!,#REF!,#REF!,#REF!</definedName>
    <definedName name="Лист1Rg3">#REF!,#REF!,#REF!,#REF!,#REF!,#REF!,#REF!,#REF!,#REF!,#REF!,#REF!,#REF!,#REF!,#REF!,#REF!</definedName>
    <definedName name="Лист4Rg1" localSheetId="3">[239]ОРТ!#REF!,[239]ОРТ!#REF!,[239]ОРТ!#REF!,[239]ОРТ!#REF!,[239]ОРТ!#REF!,[239]ОРТ!#REF!,[239]ОРТ!#REF!,[239]ОРТ!#REF!,[239]ОРТ!#REF!,[239]ОРТ!#REF!,[239]ОРТ!#REF!,[239]ОРТ!#REF!</definedName>
    <definedName name="Лист4Rg1" localSheetId="2">[239]ОРТ!#REF!,[239]ОРТ!#REF!,[239]ОРТ!#REF!,[239]ОРТ!#REF!,[239]ОРТ!#REF!,[239]ОРТ!#REF!,[239]ОРТ!#REF!,[239]ОРТ!#REF!,[239]ОРТ!#REF!,[239]ОРТ!#REF!,[239]ОРТ!#REF!,[239]ОРТ!#REF!</definedName>
    <definedName name="Лист4Rg1" localSheetId="1">[239]ОРТ!#REF!,[239]ОРТ!#REF!,[239]ОРТ!#REF!,[239]ОРТ!#REF!,[239]ОРТ!#REF!,[239]ОРТ!#REF!,[239]ОРТ!#REF!,[239]ОРТ!#REF!,[239]ОРТ!#REF!,[239]ОРТ!#REF!,[239]ОРТ!#REF!,[239]ОРТ!#REF!</definedName>
    <definedName name="Лист4Rg1">[239]ОРТ!#REF!,[239]ОРТ!#REF!,[239]ОРТ!#REF!,[239]ОРТ!#REF!,[239]ОРТ!#REF!,[239]ОРТ!#REF!,[239]ОРТ!#REF!,[239]ОРТ!#REF!,[239]ОРТ!#REF!,[239]ОРТ!#REF!,[239]ОРТ!#REF!,[239]ОРТ!#REF!</definedName>
    <definedName name="Лист4Rg2" localSheetId="3">[239]ОРТ!#REF!,[239]ОРТ!#REF!,[239]ОРТ!#REF!,[239]ОРТ!#REF!,[239]ОРТ!#REF!,[239]ОРТ!#REF!,[239]ОРТ!#REF!,[239]ОРТ!#REF!,[239]ОРТ!#REF!,[239]ОРТ!#REF!,[239]ОРТ!#REF!,[239]ОРТ!#REF!</definedName>
    <definedName name="Лист4Rg2" localSheetId="2">[239]ОРТ!#REF!,[239]ОРТ!#REF!,[239]ОРТ!#REF!,[239]ОРТ!#REF!,[239]ОРТ!#REF!,[239]ОРТ!#REF!,[239]ОРТ!#REF!,[239]ОРТ!#REF!,[239]ОРТ!#REF!,[239]ОРТ!#REF!,[239]ОРТ!#REF!,[239]ОРТ!#REF!</definedName>
    <definedName name="Лист4Rg2" localSheetId="1">[239]ОРТ!#REF!,[239]ОРТ!#REF!,[239]ОРТ!#REF!,[239]ОРТ!#REF!,[239]ОРТ!#REF!,[239]ОРТ!#REF!,[239]ОРТ!#REF!,[239]ОРТ!#REF!,[239]ОРТ!#REF!,[239]ОРТ!#REF!,[239]ОРТ!#REF!,[239]ОРТ!#REF!</definedName>
    <definedName name="Лист4Rg2">[239]ОРТ!#REF!,[239]ОРТ!#REF!,[239]ОРТ!#REF!,[239]ОРТ!#REF!,[239]ОРТ!#REF!,[239]ОРТ!#REF!,[239]ОРТ!#REF!,[239]ОРТ!#REF!,[239]ОРТ!#REF!,[239]ОРТ!#REF!,[239]ОРТ!#REF!,[239]ОРТ!#REF!</definedName>
    <definedName name="Лист4Rg3" localSheetId="3">[239]ОРТ!#REF!,[239]ОРТ!#REF!,[239]ОРТ!#REF!,[239]ОРТ!#REF!,[239]ОРТ!#REF!,[239]ОРТ!#REF!,[239]ОРТ!#REF!,[239]ОРТ!#REF!,[239]ОРТ!#REF!,[239]ОРТ!#REF!,[239]ОРТ!#REF!,[239]ОРТ!#REF!</definedName>
    <definedName name="Лист4Rg3" localSheetId="2">[239]ОРТ!#REF!,[239]ОРТ!#REF!,[239]ОРТ!#REF!,[239]ОРТ!#REF!,[239]ОРТ!#REF!,[239]ОРТ!#REF!,[239]ОРТ!#REF!,[239]ОРТ!#REF!,[239]ОРТ!#REF!,[239]ОРТ!#REF!,[239]ОРТ!#REF!,[239]ОРТ!#REF!</definedName>
    <definedName name="Лист4Rg3" localSheetId="1">[239]ОРТ!#REF!,[239]ОРТ!#REF!,[239]ОРТ!#REF!,[239]ОРТ!#REF!,[239]ОРТ!#REF!,[239]ОРТ!#REF!,[239]ОРТ!#REF!,[239]ОРТ!#REF!,[239]ОРТ!#REF!,[239]ОРТ!#REF!,[239]ОРТ!#REF!,[239]ОРТ!#REF!</definedName>
    <definedName name="Лист4Rg3">[239]ОРТ!#REF!,[239]ОРТ!#REF!,[239]ОРТ!#REF!,[239]ОРТ!#REF!,[239]ОРТ!#REF!,[239]ОРТ!#REF!,[239]ОРТ!#REF!,[239]ОРТ!#REF!,[239]ОРТ!#REF!,[239]ОРТ!#REF!,[239]ОРТ!#REF!,[239]ОРТ!#REF!</definedName>
    <definedName name="Лист5Rg1" localSheetId="3">[239]РТР!#REF!,[239]РТР!#REF!,[239]РТР!#REF!,[239]РТР!#REF!,[239]РТР!#REF!,[239]РТР!#REF!,[239]РТР!#REF!,[239]РТР!#REF!,[239]РТР!#REF!,[239]РТР!#REF!,[239]РТР!#REF!,[239]РТР!#REF!,[239]РТР!#REF!,[239]РТР!#REF!,[239]РТР!#REF!,[239]РТР!#REF!,[239]РТР!#REF!</definedName>
    <definedName name="Лист5Rg1" localSheetId="2">[239]РТР!#REF!,[239]РТР!#REF!,[239]РТР!#REF!,[239]РТР!#REF!,[239]РТР!#REF!,[239]РТР!#REF!,[239]РТР!#REF!,[239]РТР!#REF!,[239]РТР!#REF!,[239]РТР!#REF!,[239]РТР!#REF!,[239]РТР!#REF!,[239]РТР!#REF!,[239]РТР!#REF!,[239]РТР!#REF!,[239]РТР!#REF!,[239]РТР!#REF!</definedName>
    <definedName name="Лист5Rg1" localSheetId="1">[239]РТР!#REF!,[239]РТР!#REF!,[239]РТР!#REF!,[239]РТР!#REF!,[239]РТР!#REF!,[239]РТР!#REF!,[239]РТР!#REF!,[239]РТР!#REF!,[239]РТР!#REF!,[239]РТР!#REF!,[239]РТР!#REF!,[239]РТР!#REF!,[239]РТР!#REF!,[239]РТР!#REF!,[239]РТР!#REF!,[239]РТР!#REF!,[239]РТР!#REF!</definedName>
    <definedName name="Лист5Rg1">[239]РТР!#REF!,[239]РТР!#REF!,[239]РТР!#REF!,[239]РТР!#REF!,[239]РТР!#REF!,[239]РТР!#REF!,[239]РТР!#REF!,[239]РТР!#REF!,[239]РТР!#REF!,[239]РТР!#REF!,[239]РТР!#REF!,[239]РТР!#REF!,[239]РТР!#REF!,[239]РТР!#REF!,[239]РТР!#REF!,[239]РТР!#REF!,[239]РТР!#REF!</definedName>
    <definedName name="Лист5Rg2" localSheetId="3">[239]РТР!#REF!,[239]РТР!#REF!,[239]РТР!#REF!,[239]РТР!#REF!,[239]РТР!#REF!,[239]РТР!#REF!,[239]РТР!#REF!,[239]РТР!#REF!,[239]РТР!#REF!,[239]РТР!#REF!,[239]РТР!#REF!,[239]РТР!#REF!,[239]РТР!#REF!,[239]РТР!#REF!,[239]РТР!#REF!,[239]РТР!#REF!,[239]РТР!#REF!</definedName>
    <definedName name="Лист5Rg2" localSheetId="2">[239]РТР!#REF!,[239]РТР!#REF!,[239]РТР!#REF!,[239]РТР!#REF!,[239]РТР!#REF!,[239]РТР!#REF!,[239]РТР!#REF!,[239]РТР!#REF!,[239]РТР!#REF!,[239]РТР!#REF!,[239]РТР!#REF!,[239]РТР!#REF!,[239]РТР!#REF!,[239]РТР!#REF!,[239]РТР!#REF!,[239]РТР!#REF!,[239]РТР!#REF!</definedName>
    <definedName name="Лист5Rg2" localSheetId="1">[239]РТР!#REF!,[239]РТР!#REF!,[239]РТР!#REF!,[239]РТР!#REF!,[239]РТР!#REF!,[239]РТР!#REF!,[239]РТР!#REF!,[239]РТР!#REF!,[239]РТР!#REF!,[239]РТР!#REF!,[239]РТР!#REF!,[239]РТР!#REF!,[239]РТР!#REF!,[239]РТР!#REF!,[239]РТР!#REF!,[239]РТР!#REF!,[239]РТР!#REF!</definedName>
    <definedName name="Лист5Rg2">[239]РТР!#REF!,[239]РТР!#REF!,[239]РТР!#REF!,[239]РТР!#REF!,[239]РТР!#REF!,[239]РТР!#REF!,[239]РТР!#REF!,[239]РТР!#REF!,[239]РТР!#REF!,[239]РТР!#REF!,[239]РТР!#REF!,[239]РТР!#REF!,[239]РТР!#REF!,[239]РТР!#REF!,[239]РТР!#REF!,[239]РТР!#REF!,[239]РТР!#REF!</definedName>
    <definedName name="Лист5Rg3" localSheetId="3">[239]РТР!#REF!,[239]РТР!#REF!,[239]РТР!#REF!,[239]РТР!#REF!,[239]РТР!#REF!,[239]РТР!#REF!,[239]РТР!#REF!,[239]РТР!#REF!,[239]РТР!#REF!,[239]РТР!#REF!,[239]РТР!#REF!,[239]РТР!#REF!,[239]РТР!#REF!,[239]РТР!#REF!,[239]РТР!#REF!,[239]РТР!#REF!,[239]РТР!#REF!</definedName>
    <definedName name="Лист5Rg3" localSheetId="2">[239]РТР!#REF!,[239]РТР!#REF!,[239]РТР!#REF!,[239]РТР!#REF!,[239]РТР!#REF!,[239]РТР!#REF!,[239]РТР!#REF!,[239]РТР!#REF!,[239]РТР!#REF!,[239]РТР!#REF!,[239]РТР!#REF!,[239]РТР!#REF!,[239]РТР!#REF!,[239]РТР!#REF!,[239]РТР!#REF!,[239]РТР!#REF!,[239]РТР!#REF!</definedName>
    <definedName name="Лист5Rg3" localSheetId="1">[239]РТР!#REF!,[239]РТР!#REF!,[239]РТР!#REF!,[239]РТР!#REF!,[239]РТР!#REF!,[239]РТР!#REF!,[239]РТР!#REF!,[239]РТР!#REF!,[239]РТР!#REF!,[239]РТР!#REF!,[239]РТР!#REF!,[239]РТР!#REF!,[239]РТР!#REF!,[239]РТР!#REF!,[239]РТР!#REF!,[239]РТР!#REF!,[239]РТР!#REF!</definedName>
    <definedName name="Лист5Rg3">[239]РТР!#REF!,[239]РТР!#REF!,[239]РТР!#REF!,[239]РТР!#REF!,[239]РТР!#REF!,[239]РТР!#REF!,[239]РТР!#REF!,[239]РТР!#REF!,[239]РТР!#REF!,[239]РТР!#REF!,[239]РТР!#REF!,[239]РТР!#REF!,[239]РТР!#REF!,[239]РТР!#REF!,[239]РТР!#REF!,[239]РТР!#REF!,[239]РТР!#REF!</definedName>
    <definedName name="Лист5Rg4" localSheetId="3">[239]РТР!#REF!,[239]РТР!#REF!,[239]РТР!#REF!</definedName>
    <definedName name="Лист5Rg4" localSheetId="2">[239]РТР!#REF!,[239]РТР!#REF!,[239]РТР!#REF!</definedName>
    <definedName name="Лист5Rg4" localSheetId="1">[239]РТР!#REF!,[239]РТР!#REF!,[239]РТР!#REF!</definedName>
    <definedName name="Лист5Rg4">[239]РТР!#REF!,[239]РТР!#REF!,[239]РТР!#REF!</definedName>
    <definedName name="Лист5Rg5" localSheetId="3">[239]РТР!#REF!,[239]РТР!#REF!,[239]РТР!#REF!</definedName>
    <definedName name="Лист5Rg5" localSheetId="2">[239]РТР!#REF!,[239]РТР!#REF!,[239]РТР!#REF!</definedName>
    <definedName name="Лист5Rg5" localSheetId="1">[239]РТР!#REF!,[239]РТР!#REF!,[239]РТР!#REF!</definedName>
    <definedName name="Лист5Rg5">[239]РТР!#REF!,[239]РТР!#REF!,[239]РТР!#REF!</definedName>
    <definedName name="Лист5Rg6" localSheetId="3">[239]РТР!#REF!,[239]РТР!#REF!,[239]РТР!#REF!</definedName>
    <definedName name="Лист5Rg6" localSheetId="2">[239]РТР!#REF!,[239]РТР!#REF!,[239]РТР!#REF!</definedName>
    <definedName name="Лист5Rg6" localSheetId="1">[239]РТР!#REF!,[239]РТР!#REF!,[239]РТР!#REF!</definedName>
    <definedName name="Лист5Rg6">[239]РТР!#REF!,[239]РТР!#REF!,[239]РТР!#REF!</definedName>
    <definedName name="Лист6Rg1" localSheetId="3">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</definedName>
    <definedName name="Лист6Rg1" localSheetId="2">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</definedName>
    <definedName name="Лист6Rg1" localSheetId="1">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</definedName>
    <definedName name="Лист6Rg1">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</definedName>
    <definedName name="Лист6Rg2" localSheetId="3">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</definedName>
    <definedName name="Лист6Rg2" localSheetId="2">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</definedName>
    <definedName name="Лист6Rg2" localSheetId="1">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</definedName>
    <definedName name="Лист6Rg2">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</definedName>
    <definedName name="Лист6Rg3" localSheetId="3">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</definedName>
    <definedName name="Лист6Rg3" localSheetId="2">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</definedName>
    <definedName name="Лист6Rg3" localSheetId="1">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</definedName>
    <definedName name="Лист6Rg3">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,[239]СТС!#REF!</definedName>
    <definedName name="Лист6Rg4" localSheetId="3">[239]СТС!#REF!,[239]СТС!#REF!,[239]СТС!#REF!,[239]СТС!#REF!,[239]СТС!#REF!,[239]СТС!#REF!,[239]СТС!#REF!,[239]СТС!#REF!,[239]СТС!#REF!,[239]СТС!#REF!</definedName>
    <definedName name="Лист6Rg4" localSheetId="2">[239]СТС!#REF!,[239]СТС!#REF!,[239]СТС!#REF!,[239]СТС!#REF!,[239]СТС!#REF!,[239]СТС!#REF!,[239]СТС!#REF!,[239]СТС!#REF!,[239]СТС!#REF!,[239]СТС!#REF!</definedName>
    <definedName name="Лист6Rg4" localSheetId="1">[239]СТС!#REF!,[239]СТС!#REF!,[239]СТС!#REF!,[239]СТС!#REF!,[239]СТС!#REF!,[239]СТС!#REF!,[239]СТС!#REF!,[239]СТС!#REF!,[239]СТС!#REF!,[239]СТС!#REF!</definedName>
    <definedName name="Лист6Rg4">[239]СТС!#REF!,[239]СТС!#REF!,[239]СТС!#REF!,[239]СТС!#REF!,[239]СТС!#REF!,[239]СТС!#REF!,[239]СТС!#REF!,[239]СТС!#REF!,[239]СТС!#REF!,[239]СТС!#REF!</definedName>
    <definedName name="Лист6Rg5" localSheetId="3">[239]СТС!#REF!,[239]СТС!#REF!,[239]СТС!#REF!,[239]СТС!#REF!,[239]СТС!#REF!,[239]СТС!#REF!,[239]СТС!#REF!,[239]СТС!#REF!,[239]СТС!#REF!,[239]СТС!#REF!</definedName>
    <definedName name="Лист6Rg5" localSheetId="2">[239]СТС!#REF!,[239]СТС!#REF!,[239]СТС!#REF!,[239]СТС!#REF!,[239]СТС!#REF!,[239]СТС!#REF!,[239]СТС!#REF!,[239]СТС!#REF!,[239]СТС!#REF!,[239]СТС!#REF!</definedName>
    <definedName name="Лист6Rg5" localSheetId="1">[239]СТС!#REF!,[239]СТС!#REF!,[239]СТС!#REF!,[239]СТС!#REF!,[239]СТС!#REF!,[239]СТС!#REF!,[239]СТС!#REF!,[239]СТС!#REF!,[239]СТС!#REF!,[239]СТС!#REF!</definedName>
    <definedName name="Лист6Rg5">[239]СТС!#REF!,[239]СТС!#REF!,[239]СТС!#REF!,[239]СТС!#REF!,[239]СТС!#REF!,[239]СТС!#REF!,[239]СТС!#REF!,[239]СТС!#REF!,[239]СТС!#REF!,[239]СТС!#REF!</definedName>
    <definedName name="Лист6Rg6" localSheetId="3">[239]СТС!#REF!,[239]СТС!#REF!,[239]СТС!#REF!,[239]СТС!#REF!,[239]СТС!#REF!,[239]СТС!#REF!,[239]СТС!#REF!,[239]СТС!#REF!,[239]СТС!#REF!,[239]СТС!#REF!</definedName>
    <definedName name="Лист6Rg6" localSheetId="2">[239]СТС!#REF!,[239]СТС!#REF!,[239]СТС!#REF!,[239]СТС!#REF!,[239]СТС!#REF!,[239]СТС!#REF!,[239]СТС!#REF!,[239]СТС!#REF!,[239]СТС!#REF!,[239]СТС!#REF!</definedName>
    <definedName name="Лист6Rg6" localSheetId="1">[239]СТС!#REF!,[239]СТС!#REF!,[239]СТС!#REF!,[239]СТС!#REF!,[239]СТС!#REF!,[239]СТС!#REF!,[239]СТС!#REF!,[239]СТС!#REF!,[239]СТС!#REF!,[239]СТС!#REF!</definedName>
    <definedName name="Лист6Rg6">[239]СТС!#REF!,[239]СТС!#REF!,[239]СТС!#REF!,[239]СТС!#REF!,[239]СТС!#REF!,[239]СТС!#REF!,[239]СТС!#REF!,[239]СТС!#REF!,[239]СТС!#REF!,[239]СТС!#REF!</definedName>
    <definedName name="Лист7Rg1" localSheetId="3">[239]RenTV!#REF!,[239]RenTV!#REF!,[239]RenTV!#REF!,[239]RenTV!#REF!,[239]RenTV!#REF!,[239]RenTV!#REF!,[239]RenTV!#REF!,[239]RenTV!#REF!,[239]RenTV!#REF!,[239]RenTV!#REF!,[239]RenTV!#REF!,[239]RenTV!#REF!,[239]RenTV!#REF!</definedName>
    <definedName name="Лист7Rg1" localSheetId="2">[239]RenTV!#REF!,[239]RenTV!#REF!,[239]RenTV!#REF!,[239]RenTV!#REF!,[239]RenTV!#REF!,[239]RenTV!#REF!,[239]RenTV!#REF!,[239]RenTV!#REF!,[239]RenTV!#REF!,[239]RenTV!#REF!,[239]RenTV!#REF!,[239]RenTV!#REF!,[239]RenTV!#REF!</definedName>
    <definedName name="Лист7Rg1" localSheetId="1">[239]RenTV!#REF!,[239]RenTV!#REF!,[239]RenTV!#REF!,[239]RenTV!#REF!,[239]RenTV!#REF!,[239]RenTV!#REF!,[239]RenTV!#REF!,[239]RenTV!#REF!,[239]RenTV!#REF!,[239]RenTV!#REF!,[239]RenTV!#REF!,[239]RenTV!#REF!,[239]RenTV!#REF!</definedName>
    <definedName name="Лист7Rg1">[239]RenTV!#REF!,[239]RenTV!#REF!,[239]RenTV!#REF!,[239]RenTV!#REF!,[239]RenTV!#REF!,[239]RenTV!#REF!,[239]RenTV!#REF!,[239]RenTV!#REF!,[239]RenTV!#REF!,[239]RenTV!#REF!,[239]RenTV!#REF!,[239]RenTV!#REF!,[239]RenTV!#REF!</definedName>
    <definedName name="Лист7Rg2" localSheetId="3">[239]RenTV!#REF!,[239]RenTV!#REF!,[239]RenTV!#REF!,[239]RenTV!#REF!,[239]RenTV!#REF!,[239]RenTV!#REF!,[239]RenTV!#REF!,[239]RenTV!#REF!,[239]RenTV!#REF!,[239]RenTV!#REF!,[239]RenTV!#REF!,[239]RenTV!#REF!,[239]RenTV!#REF!</definedName>
    <definedName name="Лист7Rg2" localSheetId="2">[239]RenTV!#REF!,[239]RenTV!#REF!,[239]RenTV!#REF!,[239]RenTV!#REF!,[239]RenTV!#REF!,[239]RenTV!#REF!,[239]RenTV!#REF!,[239]RenTV!#REF!,[239]RenTV!#REF!,[239]RenTV!#REF!,[239]RenTV!#REF!,[239]RenTV!#REF!,[239]RenTV!#REF!</definedName>
    <definedName name="Лист7Rg2" localSheetId="1">[239]RenTV!#REF!,[239]RenTV!#REF!,[239]RenTV!#REF!,[239]RenTV!#REF!,[239]RenTV!#REF!,[239]RenTV!#REF!,[239]RenTV!#REF!,[239]RenTV!#REF!,[239]RenTV!#REF!,[239]RenTV!#REF!,[239]RenTV!#REF!,[239]RenTV!#REF!,[239]RenTV!#REF!</definedName>
    <definedName name="Лист7Rg2">[239]RenTV!#REF!,[239]RenTV!#REF!,[239]RenTV!#REF!,[239]RenTV!#REF!,[239]RenTV!#REF!,[239]RenTV!#REF!,[239]RenTV!#REF!,[239]RenTV!#REF!,[239]RenTV!#REF!,[239]RenTV!#REF!,[239]RenTV!#REF!,[239]RenTV!#REF!,[239]RenTV!#REF!</definedName>
    <definedName name="Лист7Rg3" localSheetId="3">[239]RenTV!#REF!,[239]RenTV!#REF!,[239]RenTV!#REF!,[239]RenTV!#REF!,[239]RenTV!#REF!,[239]RenTV!#REF!,[239]RenTV!#REF!,[239]RenTV!#REF!,[239]RenTV!#REF!,[239]RenTV!#REF!,[239]RenTV!#REF!,[239]RenTV!#REF!,[239]RenTV!#REF!</definedName>
    <definedName name="Лист7Rg3" localSheetId="2">[239]RenTV!#REF!,[239]RenTV!#REF!,[239]RenTV!#REF!,[239]RenTV!#REF!,[239]RenTV!#REF!,[239]RenTV!#REF!,[239]RenTV!#REF!,[239]RenTV!#REF!,[239]RenTV!#REF!,[239]RenTV!#REF!,[239]RenTV!#REF!,[239]RenTV!#REF!,[239]RenTV!#REF!</definedName>
    <definedName name="Лист7Rg3" localSheetId="1">[239]RenTV!#REF!,[239]RenTV!#REF!,[239]RenTV!#REF!,[239]RenTV!#REF!,[239]RenTV!#REF!,[239]RenTV!#REF!,[239]RenTV!#REF!,[239]RenTV!#REF!,[239]RenTV!#REF!,[239]RenTV!#REF!,[239]RenTV!#REF!,[239]RenTV!#REF!,[239]RenTV!#REF!</definedName>
    <definedName name="Лист7Rg3">[239]RenTV!#REF!,[239]RenTV!#REF!,[239]RenTV!#REF!,[239]RenTV!#REF!,[239]RenTV!#REF!,[239]RenTV!#REF!,[239]RenTV!#REF!,[239]RenTV!#REF!,[239]RenTV!#REF!,[239]RenTV!#REF!,[239]RenTV!#REF!,[239]RenTV!#REF!,[239]RenTV!#REF!</definedName>
    <definedName name="Лист7Rg4" localSheetId="3">[239]RenTV!#REF!,[239]RenTV!#REF!,[239]RenTV!#REF!,[239]RenTV!#REF!,[239]RenTV!#REF!</definedName>
    <definedName name="Лист7Rg4" localSheetId="2">[239]RenTV!#REF!,[239]RenTV!#REF!,[239]RenTV!#REF!,[239]RenTV!#REF!,[239]RenTV!#REF!</definedName>
    <definedName name="Лист7Rg4" localSheetId="1">[239]RenTV!#REF!,[239]RenTV!#REF!,[239]RenTV!#REF!,[239]RenTV!#REF!,[239]RenTV!#REF!</definedName>
    <definedName name="Лист7Rg4">[239]RenTV!#REF!,[239]RenTV!#REF!,[239]RenTV!#REF!,[239]RenTV!#REF!,[239]RenTV!#REF!</definedName>
    <definedName name="Лист7Rg5" localSheetId="3">[239]RenTV!#REF!,[239]RenTV!#REF!,[239]RenTV!#REF!,[239]RenTV!#REF!,[239]RenTV!#REF!</definedName>
    <definedName name="Лист7Rg5" localSheetId="2">[239]RenTV!#REF!,[239]RenTV!#REF!,[239]RenTV!#REF!,[239]RenTV!#REF!,[239]RenTV!#REF!</definedName>
    <definedName name="Лист7Rg5" localSheetId="1">[239]RenTV!#REF!,[239]RenTV!#REF!,[239]RenTV!#REF!,[239]RenTV!#REF!,[239]RenTV!#REF!</definedName>
    <definedName name="Лист7Rg5">[239]RenTV!#REF!,[239]RenTV!#REF!,[239]RenTV!#REF!,[239]RenTV!#REF!,[239]RenTV!#REF!</definedName>
    <definedName name="Лист7Rg6" localSheetId="3">[239]RenTV!#REF!,[239]RenTV!#REF!,[239]RenTV!#REF!,[239]RenTV!#REF!,[239]RenTV!#REF!</definedName>
    <definedName name="Лист7Rg6" localSheetId="2">[239]RenTV!#REF!,[239]RenTV!#REF!,[239]RenTV!#REF!,[239]RenTV!#REF!,[239]RenTV!#REF!</definedName>
    <definedName name="Лист7Rg6" localSheetId="1">[239]RenTV!#REF!,[239]RenTV!#REF!,[239]RenTV!#REF!,[239]RenTV!#REF!,[239]RenTV!#REF!</definedName>
    <definedName name="Лист7Rg6">[239]RenTV!#REF!,[239]RenTV!#REF!,[239]RenTV!#REF!,[239]RenTV!#REF!,[239]RenTV!#REF!</definedName>
    <definedName name="Макрос2">[240]МАКРОС1!$A$1</definedName>
    <definedName name="Менеджеры" localSheetId="3">#REF!</definedName>
    <definedName name="Менеджеры" localSheetId="2">#REF!</definedName>
    <definedName name="Менеджеры" localSheetId="1">#REF!</definedName>
    <definedName name="Менеджеры">#REF!</definedName>
    <definedName name="Модуль3.день" localSheetId="3">[241]!Модуль3.день</definedName>
    <definedName name="Модуль3.день" localSheetId="2">[241]!Модуль3.день</definedName>
    <definedName name="Модуль3.день">[241]!Модуль3.день</definedName>
    <definedName name="нац" localSheetId="3">#REF!</definedName>
    <definedName name="нац" localSheetId="2">#REF!</definedName>
    <definedName name="нац" localSheetId="1">#REF!</definedName>
    <definedName name="нац">#REF!</definedName>
    <definedName name="нацен" localSheetId="3">#REF!</definedName>
    <definedName name="нацен" localSheetId="2">#REF!</definedName>
    <definedName name="нацен" localSheetId="1">#REF!</definedName>
    <definedName name="нацен">#REF!</definedName>
    <definedName name="наценк" localSheetId="3">#REF!</definedName>
    <definedName name="наценк" localSheetId="2">#REF!</definedName>
    <definedName name="наценк" localSheetId="1">#REF!</definedName>
    <definedName name="наценк">#REF!</definedName>
    <definedName name="наценка" localSheetId="3">#REF!</definedName>
    <definedName name="наценка" localSheetId="2">#REF!</definedName>
    <definedName name="наценка" localSheetId="1">#REF!</definedName>
    <definedName name="наценка">#REF!</definedName>
    <definedName name="наценочка" localSheetId="3">#REF!</definedName>
    <definedName name="наценочка" localSheetId="2">#REF!</definedName>
    <definedName name="наценочка" localSheetId="1">#REF!</definedName>
    <definedName name="наценочка">#REF!</definedName>
    <definedName name="Ноябрь" localSheetId="3">[242]Payment!#REF!</definedName>
    <definedName name="Ноябрь" localSheetId="2">[242]Payment!#REF!</definedName>
    <definedName name="Ноябрь" localSheetId="1">[242]Payment!#REF!</definedName>
    <definedName name="Ноябрь">[242]Payment!#REF!</definedName>
    <definedName name="нтв" localSheetId="3" hidden="1">{"'Лист1'!$A$1:$H$45"}</definedName>
    <definedName name="нтв" localSheetId="2" hidden="1">{"'Лист1'!$A$1:$H$45"}</definedName>
    <definedName name="нтв" localSheetId="1" hidden="1">{"'Лист1'!$A$1:$H$45"}</definedName>
    <definedName name="нтв" hidden="1">{"'Лист1'!$A$1:$H$45"}</definedName>
    <definedName name="_xlnm.Print_Area" localSheetId="3">'Boxer FgT Изотерм._D0'!$A$1:$M$51</definedName>
    <definedName name="_xlnm.Print_Area" localSheetId="2">'EXPERT REFRI 21МГ'!$A$1:$I$66</definedName>
    <definedName name="_xlnm.Print_Area" localSheetId="0">'Gamme TR'!$A$1:$F$151</definedName>
    <definedName name="_xlnm.Print_Area" localSheetId="1">'Partner REFRI 21МГ'!$A$1:$F$38</definedName>
    <definedName name="_xlnm.Print_Area">'[238]Cascade Berline:Mosy K74'!$A$1:$S$90</definedName>
    <definedName name="Октябрь" localSheetId="3">#REF!</definedName>
    <definedName name="Октябрь" localSheetId="2">#REF!</definedName>
    <definedName name="Октябрь" localSheetId="1">#REF!</definedName>
    <definedName name="Октябрь">#REF!</definedName>
    <definedName name="олд" hidden="1">27</definedName>
    <definedName name="отЛариной" localSheetId="2">#N/A</definedName>
    <definedName name="отЛариной">#N/A</definedName>
    <definedName name="отЛариной_1" localSheetId="2">#N/A</definedName>
    <definedName name="отЛариной_1">#N/A</definedName>
    <definedName name="перекрытие_местными_каналами" localSheetId="3">#REF!</definedName>
    <definedName name="перекрытие_местными_каналами" localSheetId="2">#REF!</definedName>
    <definedName name="перекрытие_местными_каналами" localSheetId="1">#REF!</definedName>
    <definedName name="перекрытие_местными_каналами">#REF!</definedName>
    <definedName name="порпо" localSheetId="3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порпо" localSheetId="2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порпо" localSheetId="1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порпо" hidden="1">{#N/A,#N/A,TRUE,"Año";#N/A,#N/A,TRUE,"Ene";#N/A,#N/A,TRUE,"Feb";#N/A,#N/A,TRUE,"Mar";#N/A,#N/A,TRUE,"Abr";#N/A,#N/A,TRUE,"May";#N/A,#N/A,TRUE,"Jun";#N/A,#N/A,TRUE,"Jul";#N/A,#N/A,TRUE,"Ago";#N/A,#N/A,TRUE,"Sep";#N/A,#N/A,TRUE,"Oct";#N/A,#N/A,TRUE,"Nov";#N/A,#N/A,TRUE,"Dic"}</definedName>
    <definedName name="пра" localSheetId="2">'EXPERT REFRI 21МГ'!_____COL3</definedName>
    <definedName name="пра">#N/A</definedName>
    <definedName name="пра_1" localSheetId="2">#N/A</definedName>
    <definedName name="пра_1">#N/A</definedName>
    <definedName name="про" hidden="1">4</definedName>
    <definedName name="ПССР" localSheetId="2">#N/A</definedName>
    <definedName name="ПССР">#N/A</definedName>
    <definedName name="ПССР_1" localSheetId="2">'EXPERT REFRI 21МГ'!_____COL7</definedName>
    <definedName name="ПССР_1">#N/A</definedName>
    <definedName name="Рамеко" localSheetId="2">#N/A</definedName>
    <definedName name="Рамеко">#N/A</definedName>
    <definedName name="Рамеко_1" localSheetId="2">#N/A</definedName>
    <definedName name="Рамеко_1">#N/A</definedName>
    <definedName name="_xlnm.Recorder" localSheetId="3">#REF!</definedName>
    <definedName name="_xlnm.Recorder" localSheetId="2">#REF!</definedName>
    <definedName name="_xlnm.Recorder" localSheetId="1">#REF!</definedName>
    <definedName name="_xlnm.Recorder">#REF!</definedName>
    <definedName name="РР" localSheetId="2">#N/A</definedName>
    <definedName name="РР">#N/A</definedName>
    <definedName name="РР_1" localSheetId="2">#N/A</definedName>
    <definedName name="РР_1">#N/A</definedName>
    <definedName name="ски" localSheetId="3">#REF!</definedName>
    <definedName name="ски" localSheetId="2">#REF!</definedName>
    <definedName name="ски" localSheetId="1">#REF!</definedName>
    <definedName name="ски">#REF!</definedName>
    <definedName name="скид" localSheetId="3">#REF!</definedName>
    <definedName name="скид" localSheetId="2">#REF!</definedName>
    <definedName name="скид" localSheetId="1">#REF!</definedName>
    <definedName name="скид">#REF!</definedName>
    <definedName name="скидк" localSheetId="3">#REF!</definedName>
    <definedName name="скидк" localSheetId="2">#REF!</definedName>
    <definedName name="скидк" localSheetId="1">#REF!</definedName>
    <definedName name="скидк">#REF!</definedName>
    <definedName name="скидка" localSheetId="3">#REF!</definedName>
    <definedName name="скидка" localSheetId="2">#REF!</definedName>
    <definedName name="скидка" localSheetId="1">#REF!</definedName>
    <definedName name="скидка">#REF!</definedName>
    <definedName name="скидочка" localSheetId="3">#REF!</definedName>
    <definedName name="скидочка" localSheetId="2">#REF!</definedName>
    <definedName name="скидочка" localSheetId="1">#REF!</definedName>
    <definedName name="скидочка">#REF!</definedName>
    <definedName name="скис1" localSheetId="3">#REF!</definedName>
    <definedName name="скис1" localSheetId="2">#REF!</definedName>
    <definedName name="скис1" localSheetId="1">#REF!</definedName>
    <definedName name="скис1">#REF!</definedName>
    <definedName name="смехопанорама" localSheetId="3">#REF!</definedName>
    <definedName name="смехопанорама" localSheetId="2">#REF!</definedName>
    <definedName name="смехопанорама" localSheetId="1">#REF!</definedName>
    <definedName name="смехопанорама">#REF!</definedName>
    <definedName name="ук" localSheetId="3">#REF!</definedName>
    <definedName name="ук" localSheetId="2">#REF!</definedName>
    <definedName name="ук" localSheetId="1">#REF!</definedName>
    <definedName name="ук">#REF!</definedName>
    <definedName name="уу" localSheetId="2">#N/A</definedName>
    <definedName name="уу">#N/A</definedName>
    <definedName name="ууу" localSheetId="3">#REF!,#REF!,#REF!,#REF!,#REF!,#REF!,#REF!,#REF!,#REF!</definedName>
    <definedName name="ууу" localSheetId="2">#REF!,#REF!,#REF!,#REF!,#REF!,#REF!,#REF!,#REF!,#REF!</definedName>
    <definedName name="ууу" localSheetId="1">#REF!,#REF!,#REF!,#REF!,#REF!,#REF!,#REF!,#REF!,#REF!</definedName>
    <definedName name="ууу">#REF!,#REF!,#REF!,#REF!,#REF!,#REF!,#REF!,#REF!,#REF!</definedName>
    <definedName name="формат_вещания" localSheetId="3">#REF!</definedName>
    <definedName name="формат_вещания" localSheetId="2">#REF!</definedName>
    <definedName name="формат_вещания" localSheetId="1">#REF!</definedName>
    <definedName name="формат_вещания">#REF!</definedName>
    <definedName name="шанс" localSheetId="2">#N/A</definedName>
    <definedName name="шанс">#N/A</definedName>
    <definedName name="шанс_1" localSheetId="2">#N/A</definedName>
    <definedName name="шанс_1">#N/A</definedName>
    <definedName name="Шансон" localSheetId="2">#N/A</definedName>
    <definedName name="Шансон">#N/A</definedName>
    <definedName name="Шансон_1" localSheetId="2">[0]!_____day07</definedName>
    <definedName name="Шансон_1">#N/A</definedName>
    <definedName name="я" localSheetId="3" hidden="1">{"'Лист1'!$A$1:$H$45"}</definedName>
    <definedName name="я" localSheetId="2" hidden="1">{"'Лист1'!$A$1:$H$45"}</definedName>
    <definedName name="я" localSheetId="1" hidden="1">{"'Лист1'!$A$1:$H$45"}</definedName>
    <definedName name="я" hidden="1">{"'Лист1'!$A$1:$H$45"}</definedName>
  </definedNames>
  <calcPr calcId="162913"/>
</workbook>
</file>

<file path=xl/calcChain.xml><?xml version="1.0" encoding="utf-8"?>
<calcChain xmlns="http://schemas.openxmlformats.org/spreadsheetml/2006/main">
  <c r="G67" i="126" l="1"/>
  <c r="D8" i="89" l="1"/>
  <c r="G58" i="126"/>
  <c r="G64" i="126" l="1"/>
  <c r="G63" i="126"/>
  <c r="G62" i="126"/>
  <c r="G61" i="126"/>
  <c r="G60" i="126"/>
  <c r="G59" i="126"/>
  <c r="G55" i="126"/>
  <c r="G54" i="126"/>
  <c r="G53" i="126"/>
  <c r="G50" i="126"/>
  <c r="G49" i="126"/>
  <c r="G48" i="126"/>
  <c r="G47" i="126"/>
  <c r="G46" i="126"/>
  <c r="G45" i="126"/>
  <c r="G44" i="126"/>
  <c r="G43" i="126"/>
  <c r="G42" i="126"/>
  <c r="G39" i="126"/>
  <c r="G38" i="126"/>
  <c r="G37" i="126"/>
  <c r="G36" i="126"/>
  <c r="G35" i="126"/>
  <c r="G34" i="126"/>
  <c r="G33" i="126"/>
  <c r="G32" i="126"/>
  <c r="G31" i="126"/>
  <c r="G30" i="126"/>
  <c r="G27" i="126"/>
  <c r="G26" i="126"/>
  <c r="G25" i="126"/>
  <c r="G24" i="126"/>
  <c r="G23" i="126"/>
  <c r="G22" i="126"/>
  <c r="G19" i="126"/>
  <c r="G18" i="126"/>
  <c r="G17" i="126"/>
  <c r="G16" i="126"/>
  <c r="G15" i="126"/>
  <c r="G14" i="126"/>
  <c r="G13" i="126"/>
  <c r="G12" i="126"/>
  <c r="G9" i="126"/>
  <c r="G8" i="126"/>
  <c r="G5" i="126"/>
  <c r="G4" i="126"/>
  <c r="E151" i="126" l="1"/>
  <c r="G151" i="126" s="1"/>
  <c r="E150" i="126"/>
  <c r="G150" i="126" s="1"/>
  <c r="E149" i="126"/>
  <c r="G149" i="126" s="1"/>
  <c r="E148" i="126"/>
  <c r="G148" i="126" s="1"/>
  <c r="E147" i="126"/>
  <c r="G147" i="126" s="1"/>
  <c r="E146" i="126"/>
  <c r="G146" i="126" s="1"/>
  <c r="E145" i="126"/>
  <c r="G145" i="126" s="1"/>
  <c r="E144" i="126"/>
  <c r="G144" i="126" s="1"/>
  <c r="E141" i="126"/>
  <c r="G141" i="126" s="1"/>
  <c r="E140" i="126"/>
  <c r="G140" i="126" s="1"/>
  <c r="E139" i="126"/>
  <c r="G139" i="126" s="1"/>
  <c r="E138" i="126"/>
  <c r="G138" i="126" s="1"/>
  <c r="E137" i="126"/>
  <c r="G137" i="126" s="1"/>
  <c r="E136" i="126"/>
  <c r="G136" i="126" s="1"/>
  <c r="E135" i="126"/>
  <c r="G135" i="126" s="1"/>
  <c r="E134" i="126"/>
  <c r="G134" i="126" s="1"/>
  <c r="E133" i="126"/>
  <c r="G133" i="126" s="1"/>
  <c r="E132" i="126"/>
  <c r="G132" i="126" s="1"/>
  <c r="E129" i="126"/>
  <c r="G129" i="126" s="1"/>
  <c r="E128" i="126"/>
  <c r="G128" i="126" s="1"/>
  <c r="E127" i="126"/>
  <c r="G127" i="126" s="1"/>
  <c r="E126" i="126"/>
  <c r="G126" i="126" s="1"/>
  <c r="E125" i="126"/>
  <c r="G125" i="126" s="1"/>
  <c r="E124" i="126"/>
  <c r="G124" i="126" s="1"/>
  <c r="E123" i="126"/>
  <c r="G123" i="126" s="1"/>
  <c r="E122" i="126"/>
  <c r="G122" i="126" s="1"/>
  <c r="E119" i="126"/>
  <c r="G119" i="126" s="1"/>
  <c r="E118" i="126"/>
  <c r="G118" i="126" s="1"/>
  <c r="E117" i="126"/>
  <c r="G117" i="126" s="1"/>
  <c r="E114" i="126"/>
  <c r="G114" i="126" s="1"/>
  <c r="E113" i="126"/>
  <c r="G113" i="126" s="1"/>
  <c r="E112" i="126"/>
  <c r="G112" i="126" s="1"/>
  <c r="E111" i="126"/>
  <c r="G111" i="126" s="1"/>
  <c r="E110" i="126"/>
  <c r="G110" i="126" s="1"/>
  <c r="E109" i="126"/>
  <c r="G109" i="126" s="1"/>
  <c r="E108" i="126"/>
  <c r="G108" i="126" s="1"/>
  <c r="E107" i="126"/>
  <c r="G107" i="126" s="1"/>
  <c r="E106" i="126"/>
  <c r="G106" i="126" s="1"/>
  <c r="E105" i="126"/>
  <c r="G105" i="126" s="1"/>
  <c r="E104" i="126"/>
  <c r="G104" i="126" s="1"/>
  <c r="E103" i="126"/>
  <c r="G103" i="126" s="1"/>
  <c r="E100" i="126"/>
  <c r="G100" i="126" s="1"/>
  <c r="E99" i="126"/>
  <c r="G99" i="126" s="1"/>
  <c r="E98" i="126"/>
  <c r="G98" i="126" s="1"/>
  <c r="E97" i="126"/>
  <c r="G97" i="126" s="1"/>
  <c r="E96" i="126"/>
  <c r="G96" i="126" s="1"/>
  <c r="E95" i="126"/>
  <c r="G95" i="126" s="1"/>
  <c r="E94" i="126"/>
  <c r="G94" i="126" s="1"/>
  <c r="E93" i="126"/>
  <c r="G93" i="126" s="1"/>
  <c r="E92" i="126"/>
  <c r="G92" i="126" s="1"/>
  <c r="E91" i="126"/>
  <c r="G91" i="126" s="1"/>
  <c r="E88" i="126"/>
  <c r="G88" i="126" s="1"/>
  <c r="E87" i="126"/>
  <c r="G87" i="126" s="1"/>
  <c r="E84" i="126"/>
  <c r="G84" i="126" s="1"/>
  <c r="E81" i="126"/>
  <c r="G81" i="126" s="1"/>
  <c r="E80" i="126"/>
  <c r="G80" i="126" s="1"/>
  <c r="E77" i="126"/>
  <c r="G77" i="126" s="1"/>
  <c r="E76" i="126"/>
  <c r="G76" i="126" s="1"/>
  <c r="E73" i="126"/>
  <c r="G73" i="126" s="1"/>
  <c r="E72" i="126"/>
  <c r="G72" i="126" s="1"/>
  <c r="E71" i="126"/>
  <c r="G71" i="126" s="1"/>
  <c r="E70" i="126"/>
  <c r="G70" i="126" s="1"/>
  <c r="L30" i="104" l="1"/>
  <c r="L28" i="104"/>
  <c r="L26" i="104"/>
  <c r="L24" i="104"/>
  <c r="L22" i="104"/>
  <c r="L20" i="104"/>
  <c r="L16" i="104"/>
  <c r="L14" i="104"/>
  <c r="L12" i="104"/>
  <c r="L10" i="104"/>
  <c r="L8" i="104"/>
  <c r="L6" i="104"/>
  <c r="D6" i="89"/>
  <c r="F12" i="89"/>
  <c r="F10" i="89"/>
  <c r="F6" i="89"/>
  <c r="D12" i="89"/>
  <c r="D10" i="89"/>
  <c r="D6" i="121"/>
  <c r="E15" i="121"/>
  <c r="E12" i="121"/>
  <c r="E9" i="121"/>
  <c r="D15" i="121"/>
  <c r="D12" i="121"/>
  <c r="D9" i="121"/>
  <c r="E6" i="121"/>
  <c r="G30" i="104" l="1"/>
  <c r="G28" i="104"/>
  <c r="G26" i="104"/>
  <c r="G24" i="104"/>
  <c r="G22" i="104"/>
  <c r="G16" i="104"/>
  <c r="G14" i="104"/>
  <c r="G12" i="104"/>
  <c r="G10" i="104"/>
  <c r="G8" i="104"/>
</calcChain>
</file>

<file path=xl/sharedStrings.xml><?xml version="1.0" encoding="utf-8"?>
<sst xmlns="http://schemas.openxmlformats.org/spreadsheetml/2006/main" count="656" uniqueCount="406">
  <si>
    <t>●</t>
  </si>
  <si>
    <t>Комфорт</t>
  </si>
  <si>
    <t>Логотип дилера</t>
  </si>
  <si>
    <t>Компания оставляет за собой право на внесение изменений в комплектации и цены без предварительного объявления.</t>
  </si>
  <si>
    <t>МКПП6</t>
  </si>
  <si>
    <t>RG03</t>
  </si>
  <si>
    <t>PR01</t>
  </si>
  <si>
    <t>RE01</t>
  </si>
  <si>
    <t>NA01</t>
  </si>
  <si>
    <t>LCDV</t>
  </si>
  <si>
    <t>NN01</t>
  </si>
  <si>
    <t>0MM0</t>
  </si>
  <si>
    <t>PC17</t>
  </si>
  <si>
    <t>Двигатель/
мощность</t>
  </si>
  <si>
    <t>КПП</t>
  </si>
  <si>
    <t>2.2 HDi / 130 л.с.</t>
  </si>
  <si>
    <t xml:space="preserve">  Контактная информация дилера</t>
  </si>
  <si>
    <t>WPP0</t>
  </si>
  <si>
    <t>Характеристики</t>
  </si>
  <si>
    <t>Модель</t>
  </si>
  <si>
    <t>Оборудование</t>
  </si>
  <si>
    <t>Профессиональное оборудование и адаптация</t>
  </si>
  <si>
    <t>PX01</t>
  </si>
  <si>
    <t>RS03</t>
  </si>
  <si>
    <t>LA02</t>
  </si>
  <si>
    <t>UE05</t>
  </si>
  <si>
    <t>Безопасность и неприкосновенность</t>
  </si>
  <si>
    <t>Вещевое отделение (бокс) под креслом водителя, набор инструментов для ремонта колеса</t>
  </si>
  <si>
    <t>Полноразмерное запасное колесо, стальной диск</t>
  </si>
  <si>
    <t>ABS + AFU (антиблокировочная система с функцией распределения тормозных усилий)</t>
  </si>
  <si>
    <t>Центральный замок с функцией автоматического запирания при движении</t>
  </si>
  <si>
    <t>RJ05</t>
  </si>
  <si>
    <t>Кузов и дизайн</t>
  </si>
  <si>
    <t>ZHCD</t>
  </si>
  <si>
    <t>WO01</t>
  </si>
  <si>
    <t>Штампованые стальные колесные диски 16", малоразмерные колпаки колёс</t>
  </si>
  <si>
    <t>Правая сдвижная боковая дверь</t>
  </si>
  <si>
    <t>Задние распашные двери 50/50, открывающиеся на 180°</t>
  </si>
  <si>
    <t>Аудио и мультимедиа</t>
  </si>
  <si>
    <t>Регулировка руля по высоте и вылету, гидроусилитель рулевого управления</t>
  </si>
  <si>
    <t>-</t>
  </si>
  <si>
    <t>Передние противотуманные фары</t>
  </si>
  <si>
    <t>Индикатор прокола шин</t>
  </si>
  <si>
    <t>Зеркала заднего вида с электрорегулировками и обогревом, датчик температуры</t>
  </si>
  <si>
    <t>:  Базовая комплектация</t>
  </si>
  <si>
    <t>:  Не поставляется</t>
  </si>
  <si>
    <t>Окраска акрил: Белый "Blanc Banquise" (WPP0)</t>
  </si>
  <si>
    <t>LU03</t>
  </si>
  <si>
    <t>Импульсные электростеклоподъемники со стороны водителя и пассажира</t>
  </si>
  <si>
    <t>Галогеновые фары со встроенными дневыми ходовыми огнями (стандартная лампа)</t>
  </si>
  <si>
    <t xml:space="preserve">Круиз-контроль, ограничитель скорости с управлением на подрулевом джойстике </t>
  </si>
  <si>
    <t>AX01</t>
  </si>
  <si>
    <t>43FT</t>
  </si>
  <si>
    <t>Обивка сидений износостойкой тканью (однотонный серый)</t>
  </si>
  <si>
    <t>RE00</t>
  </si>
  <si>
    <t>Отопитель кабины/вентиляция</t>
  </si>
  <si>
    <t>ESC + ASR (система динамической стабилизации и антипробуксовочная система) Система помощи при старте на подъёме Hill Assist</t>
  </si>
  <si>
    <t>Фронтальные подушки безопасности водителя и пассажира</t>
  </si>
  <si>
    <t>Неокрашенные передний и задний бампер, ручки дверей, колпаки зеркал заднего вида, боковые молдинги</t>
  </si>
  <si>
    <t>30 000р</t>
  </si>
  <si>
    <t>Сплошная стальная перегородка во всю высоту кузова</t>
  </si>
  <si>
    <t>Крепёжные кольца (6шт. для L2; 8шт. для L3)</t>
  </si>
  <si>
    <t>Усиленная подвеска, увеличенный дорожный просвет 175мм, защита картера двигателя, запасное колесо</t>
  </si>
  <si>
    <t>FX01</t>
  </si>
  <si>
    <t>Код LCDV и описание</t>
  </si>
  <si>
    <t>Степень изотермичности</t>
  </si>
  <si>
    <t>Оборудование фургона</t>
  </si>
  <si>
    <t>Базовое шасси</t>
  </si>
  <si>
    <t>Базовая версия фургона</t>
  </si>
  <si>
    <t>COOL (FRB -10С; +12C)</t>
  </si>
  <si>
    <t>ICE (FRC -18C; +12C)</t>
  </si>
  <si>
    <t>Спецификация FRB -10С; +12C</t>
  </si>
  <si>
    <t>Спецификация FRC -18C; +12C</t>
  </si>
  <si>
    <t>Панель пола - Сэндвич панель: экструдированный пенополистирол 50мм, 9мм ламинированная фанера  и 1,5мм рифленый алюминиевый лист</t>
  </si>
  <si>
    <t>Панель потолка - Сэндвич панель: экструдированный пенополистирол 80мм, 1.5 мм стеклопластик</t>
  </si>
  <si>
    <t>Панель левой стенки - Сэндвич панель: экструдированный пенополистирол 80мм, 1.5 мм стеклопластик</t>
  </si>
  <si>
    <t>Панель правой стенки - Сэндвич панель: экструдированный пенополистирол 80мм, 1.5 мм стеклопластик</t>
  </si>
  <si>
    <t>Передняя стенка - Сэндвич панель: экструдированный пенополистирол 50мм, 1.5 мм стеклопластик</t>
  </si>
  <si>
    <t>Накладки на задние двери - Инженерно проработанные детали изготавливаются путем термовакуумного формования. Заполнение всей поверхности детали пенополиуретаном 40-50мм. Накладки комплектуются центральным нащельником, создающим дополнительное перекрытие заводскому уплотнителю</t>
  </si>
  <si>
    <t>Накладки боковых дверей - Изготавливается путем термовакуумного формования из термостойкого ABS пластика. Заполнение поверхности детали пенополиуретаном 30 мм</t>
  </si>
  <si>
    <t>Рейки крепления груза по обоим бортам</t>
  </si>
  <si>
    <t>Рейки крепления груза по обоим бортам, кроме боковых сдвижных дверей</t>
  </si>
  <si>
    <t>Дополнительный контур уплотнений - Резиновый EPDM уплотнитель, армированный органическим волокном. Устанавливается по дверным проемам, обеспечивая отсутствие утечек холода по дверным проемам</t>
  </si>
  <si>
    <t>Expert Fourgon L2 1.6HDi 90 л.с. 5MT</t>
  </si>
  <si>
    <t>Expert Fourgon L2 2.0HDi 150 л.с. 6MT</t>
  </si>
  <si>
    <t>Expert Fourgon L3 2.0HDi 150 л.с. 6MT</t>
  </si>
  <si>
    <t>ComDeno =&gt;</t>
  </si>
  <si>
    <t>Аудио подготовка: антенна, проводка</t>
  </si>
  <si>
    <t>Блокировка боковой сдвижной двери</t>
  </si>
  <si>
    <t>Металлическая защита картера двигателя</t>
  </si>
  <si>
    <t>2PKRF3NKB6D0A013</t>
  </si>
  <si>
    <t>2PU93IHDQ609ZB</t>
  </si>
  <si>
    <t>2PU97MHDQ6099X</t>
  </si>
  <si>
    <t>2PU97MHDQ609UL</t>
  </si>
  <si>
    <t>2PU97MHDR6099R</t>
  </si>
  <si>
    <t>2PU97MHDQ6099F</t>
  </si>
  <si>
    <t>2PU97MHDR6099S</t>
  </si>
  <si>
    <t>2PU97MHDQ6099Q</t>
  </si>
  <si>
    <t>2PU97MHDR6099T</t>
  </si>
  <si>
    <t>2PU93IHDQ6099V</t>
  </si>
  <si>
    <t>2PU95KHDQ6099Q</t>
  </si>
  <si>
    <t>2PU96FHDQ6099Q</t>
  </si>
  <si>
    <t>2PU96FHDQ6099R</t>
  </si>
  <si>
    <t>2PU98GHDQ6099R</t>
  </si>
  <si>
    <t>2PU96FHDQ6099S</t>
  </si>
  <si>
    <t>2PU96FHDQ6099U</t>
  </si>
  <si>
    <t>2PU96FHDQ6099X</t>
  </si>
  <si>
    <t>2PU96FHDQ609Z3</t>
  </si>
  <si>
    <t>2PU98GHDQ6099Q</t>
  </si>
  <si>
    <t>2PU98GHDQ6099T</t>
  </si>
  <si>
    <t>2PU98YHDQ6099U</t>
  </si>
  <si>
    <t>2PU96FHDQ609Z4</t>
  </si>
  <si>
    <t>2PU96FHDQ6099W</t>
  </si>
  <si>
    <t>2PU96FHDQ609Z2</t>
  </si>
  <si>
    <t>2PU96FHDQ6099T</t>
  </si>
  <si>
    <t>2PU98GHDQ6099S</t>
  </si>
  <si>
    <t>2PU98GHDQ6099U</t>
  </si>
  <si>
    <t>2PU96FHDQ6099Y</t>
  </si>
  <si>
    <t>2PU96FHDQ6099Z</t>
  </si>
  <si>
    <t>2PU96FHDQ609Z0</t>
  </si>
  <si>
    <t>2PU98GHDQ6099V</t>
  </si>
  <si>
    <t>2PU98GHDQ6099W</t>
  </si>
  <si>
    <t>L1H1 2790</t>
  </si>
  <si>
    <t>L1H1 2495</t>
  </si>
  <si>
    <t>L2H2 2495</t>
  </si>
  <si>
    <t>L2H2 2790</t>
  </si>
  <si>
    <t>L3H2 2495</t>
  </si>
  <si>
    <t>L3H2 2790</t>
  </si>
  <si>
    <t>Наружная облицовка панелей на потолке, бортах, передней стенке</t>
  </si>
  <si>
    <t>Наружная облицовка накладок дверей,  колесных арок и дверных порталов</t>
  </si>
  <si>
    <t>Наружная облицовка пола</t>
  </si>
  <si>
    <t>Утеплитель сендвич-панелей</t>
  </si>
  <si>
    <t>Утеплитель дверных накладок,  колесных арок и дверных порталов</t>
  </si>
  <si>
    <t>Электрооборудование фургона</t>
  </si>
  <si>
    <t>Листовой стеклопластик</t>
  </si>
  <si>
    <t>ABS пластик</t>
  </si>
  <si>
    <t>Рифленый алюминий</t>
  </si>
  <si>
    <t>Экструдированный пенополистирол</t>
  </si>
  <si>
    <t>Пенополиуретан</t>
  </si>
  <si>
    <t>По бортам изотермической капсулы устанавливаются рейки крепления груза и полосы грязезащиты из гладкого алюминия. В задней двери устанавливается трос-ремень для открытия двери изнутри фургона.</t>
  </si>
  <si>
    <t>Штатное освещение грузового отсека переносится на сендвич-панели</t>
  </si>
  <si>
    <t>Особенности комплектации версий COOL</t>
  </si>
  <si>
    <t>Средняя изотермичность (COOL): толщина боковых стен 50 мм, потолка 80 мм, пола 60 мм, передней стенки 50 мм, накладок дверей – максимально возможная</t>
  </si>
  <si>
    <t>Высокая изотермичность (ICE): толщина боковых стен 80 мм, потолка 80 мм, пола 60 мм, передней стенки 80 мм, накладок дверей – максимально возможная</t>
  </si>
  <si>
    <t>* в троцессе термоизоляции боковая сдвижная дверь блокируется.</t>
  </si>
  <si>
    <t xml:space="preserve"> (средняя изотермичность, -10С+12С)</t>
  </si>
  <si>
    <t>Особенности комплектации версий ICE</t>
  </si>
  <si>
    <t xml:space="preserve"> (высокая изотермичность, -18С+12С)*</t>
  </si>
  <si>
    <t>2PU93IHDQ609Z1</t>
  </si>
  <si>
    <t>2PU97MHDQ6099V</t>
  </si>
  <si>
    <t>2PU91DHDQ609UJD0</t>
  </si>
  <si>
    <t>2PU91DHDQ609UAD0</t>
  </si>
  <si>
    <t>2PU93IHDQ609UJD0</t>
  </si>
  <si>
    <t>2PU93IHDQ609UAD0</t>
  </si>
  <si>
    <t>2PU93IHDQ609FCD0</t>
  </si>
  <si>
    <t>2PU95KHDQ609UJD0</t>
  </si>
  <si>
    <t>2PU95KHDQ609UAD0</t>
  </si>
  <si>
    <t>2PU95KHDQ609A0D0</t>
  </si>
  <si>
    <t>2PU97MHDQ609ULD0</t>
  </si>
  <si>
    <t>2PU97MHDR609ULD0</t>
  </si>
  <si>
    <t>2PU96FHDQ609A0D0</t>
  </si>
  <si>
    <t>2PU97LHDQ609A0D0</t>
  </si>
  <si>
    <t>2PU98GHDQ609A0D0</t>
  </si>
  <si>
    <t>2PU98GHDR609A0D0</t>
  </si>
  <si>
    <t>2PU98YHDQ609A0D0</t>
  </si>
  <si>
    <t>Цена с учетом скидки и предложения по трейд-ин</t>
  </si>
  <si>
    <t>Кондиционер * (включено в стоимость версий Premium EL)</t>
  </si>
  <si>
    <t>Код ComDeno</t>
  </si>
  <si>
    <t>Сиденье водителя с подголовником, без регулировки по высоте, без подлокотника. Двухместная пассажирская банкетка</t>
  </si>
  <si>
    <t>2PU97MHDQ609ZH</t>
  </si>
  <si>
    <t>Передние сиденья с подогревом (включает "сплошная перегородка во всю высоту кузова PX01)</t>
  </si>
  <si>
    <t>2PU96FHDQ609ZI</t>
  </si>
  <si>
    <t>2PU93IHDQ6099W</t>
  </si>
  <si>
    <t>2PU97LHDQ6099Q</t>
  </si>
  <si>
    <t>2PU97MHDR6099Q</t>
  </si>
  <si>
    <t>2PU97LHDQ6099S</t>
  </si>
  <si>
    <t xml:space="preserve">2PU97MHDQ609ZG </t>
  </si>
  <si>
    <t>2PKRF3HKB6D0UJ14</t>
  </si>
  <si>
    <t>2PKRF3HKBGD0UJ14</t>
  </si>
  <si>
    <t>2PKRF2HBH5D0A014</t>
  </si>
  <si>
    <t>2PKRF2HKB6D0A014</t>
  </si>
  <si>
    <t>2PKRF2HKBGD0A014</t>
  </si>
  <si>
    <t>2PKRF3HKB6D0A014</t>
  </si>
  <si>
    <t>2PKRF3HKBGD0A014</t>
  </si>
  <si>
    <t>2PU98GHDR6099R</t>
  </si>
  <si>
    <t>Цена версии с учетом стоимости трансформации, без учета стоимости ХОУ (холодильной установки) и дополнительных опций, руб. с НДС</t>
  </si>
  <si>
    <t>2PU98GHDR6099S</t>
  </si>
  <si>
    <t xml:space="preserve">2PU93IHDQ6099T </t>
  </si>
  <si>
    <t>2PU97MHDQ6099U</t>
  </si>
  <si>
    <t>2PB9J0CEF532A050</t>
  </si>
  <si>
    <t>2PB95BCEF532A050</t>
  </si>
  <si>
    <t>2PB9J0CBF532A050</t>
  </si>
  <si>
    <t>2PB95BCBF532A050</t>
  </si>
  <si>
    <t>7 000р</t>
  </si>
  <si>
    <t>2PKRF2HBH5D09U</t>
  </si>
  <si>
    <t>2PKRF2HKBGD0ZG</t>
  </si>
  <si>
    <t>2PKRF3HKB6D0ZE</t>
  </si>
  <si>
    <t>2PKRF2HKB6D0ZG</t>
  </si>
  <si>
    <t>2PKRF2HKB6D0ZH</t>
  </si>
  <si>
    <t>2PKRF3HKB6D0ZD</t>
  </si>
  <si>
    <t>2PKRF3HKB6D0Z5</t>
  </si>
  <si>
    <t>2PKRF2HKBGD0ZH</t>
  </si>
  <si>
    <t>2PKRF3HKBGD0ZD</t>
  </si>
  <si>
    <t>2PKRF3HKBGD0Z5</t>
  </si>
  <si>
    <t>2PKRF3HKBGD0ZH</t>
  </si>
  <si>
    <t>2PKRF2HBH5D09V</t>
  </si>
  <si>
    <t>2PKRF2HBH5D09W</t>
  </si>
  <si>
    <t>2PKRF2HKB6D09V</t>
  </si>
  <si>
    <t>2PKRF2HKB6D09W</t>
  </si>
  <si>
    <t>2PKRF3HKB6D09V</t>
  </si>
  <si>
    <t>2PKRF3HKB6D09W</t>
  </si>
  <si>
    <t>2PKRF3HKB6D09U</t>
  </si>
  <si>
    <t>2PKRF3HKBGD0ZG</t>
  </si>
  <si>
    <t>Partner L1 - 1.6VTi (115л.с.) MT</t>
  </si>
  <si>
    <t>Partner L2 - 1.6VTi (115л.с.) MT</t>
  </si>
  <si>
    <t>Partner L1 - 1.6HDi (90л.с.) MT</t>
  </si>
  <si>
    <t>Partner L2 - 1.6HDi (90л.с.) MT</t>
  </si>
  <si>
    <t>2PKRF3NKB6D09U</t>
  </si>
  <si>
    <t>2PU97MHDQ6099W</t>
  </si>
  <si>
    <t>2PKRF3HKBMD0UJ14</t>
  </si>
  <si>
    <t>2PKRF2HKBMD0A014</t>
  </si>
  <si>
    <t>2PKRF3HKBMD0A014</t>
  </si>
  <si>
    <t>2PU98GHDR6099T</t>
  </si>
  <si>
    <t>2PKRF3NKB6D0Z5</t>
  </si>
  <si>
    <t>2PKRF3NKB6D0A014</t>
  </si>
  <si>
    <t>Com deno code</t>
  </si>
  <si>
    <t>2PKRF3HKB6D09Z</t>
  </si>
  <si>
    <t>2PU93IHDQ6099R</t>
  </si>
  <si>
    <t>2PKRF3HKBMD0Z8</t>
  </si>
  <si>
    <t>2PKRF3HKB6D0Z9</t>
  </si>
  <si>
    <t>2PKRF3HKBMD0Z9</t>
  </si>
  <si>
    <t>2PKRF3HKBGD0Z8</t>
  </si>
  <si>
    <t>2PKRF3HKBGD0Z9</t>
  </si>
  <si>
    <t>2PU98GHDR6099V</t>
  </si>
  <si>
    <t>2PU98GHDR6099U</t>
  </si>
  <si>
    <t>Окраска "металлик": Серебристый "Gris Aluminium" М. (ZRM0); Серый "Gris Shark M. (9PM0); Чёрный "Noir Perla Nera" (9VM0)
Серый "Gris Shark M." - не доступен для заказа в производство сентября и октября 2021г.</t>
  </si>
  <si>
    <t>2PU96FHDQ6099V</t>
  </si>
  <si>
    <t>Контактная информация дилера</t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</si>
  <si>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1"/>
        <color rgb="FF000000"/>
        <rFont val="Peugeot"/>
        <charset val="204"/>
      </rPr>
      <t>кондиционер на базовый фургон доступен только при заказе электрического ХОУ и только для версии с дизельным двигателем 1.6 HDi. Приводная и электрическая ХОУ не устанавливается на бензиновую версию 1.6 VTi при установленном штатном кондиционере.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</si>
  <si>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1"/>
        <color rgb="FF000000"/>
        <rFont val="Peugeot"/>
        <charset val="204"/>
      </rPr>
      <t xml:space="preserve">термо- и шумо-защитная перегородка между кабиной и грузовым отделением 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</si>
  <si>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1"/>
        <color rgb="FF000000"/>
        <rFont val="Peugeot"/>
        <charset val="204"/>
      </rPr>
      <t xml:space="preserve">покрытие пола в грузовом отделении + внутренняя обшивка стен, дверей </t>
    </r>
  </si>
  <si>
    <t>Ограничения по заказу дополнительных опций базового автомобиля Peugeot Partner:</t>
  </si>
  <si>
    <t>Передняя стенка - Изготавливается путем термовакуумного формования из термостойкого ABS пластика. Заполнение поверхности детали пенополиуретаном 50 мм</t>
  </si>
  <si>
    <t>Панель правой стенки - Изготавливается путем термовакуумного формования из термостойкого ABS пластика. Заполнение поверхности детали пенополиуретаном 50 мм</t>
  </si>
  <si>
    <t>Панель левой стенки - Изготавливается путем термовакуумного формования из термостойкого ABS пластика. Заполнение поверхности детали пенополиуретаном 50 мм</t>
  </si>
  <si>
    <t>Панель потолка - Изготавливается путем термовакуумного формования из термостойкого ABS пластика. Заполнение поверхности детали пенополиуретаном 50 мм</t>
  </si>
  <si>
    <t>Панель пола - Изготавливается путем термовакуумного формования из термостойкого ABS пластика. Заполнение поверхности детали пенополиуретаном 50 мм</t>
  </si>
  <si>
    <t>Общий объем термоотсека для версии L1 2,0м³, для версии L2 2,7м³, 1 европаллета.</t>
  </si>
  <si>
    <t>2PKRF2HKBMD0Z4</t>
  </si>
  <si>
    <t>2PKRF3HKBMD0ZA</t>
  </si>
  <si>
    <t>2PKRF3HKBMD0ZD </t>
  </si>
  <si>
    <t>2PB9J0CEF532Z2</t>
  </si>
  <si>
    <t>2PB9J0CBF532Z2</t>
  </si>
  <si>
    <t>2PB95BCEF532Z2</t>
  </si>
  <si>
    <t>2PB95BCBF532Z2</t>
  </si>
  <si>
    <t>2PB9J0CEF532Z3</t>
  </si>
  <si>
    <t>2PB9J0CBF532Z3</t>
  </si>
  <si>
    <t>2PB95BCEF532Z3</t>
  </si>
  <si>
    <t>2PB95BCBF532Z3</t>
  </si>
  <si>
    <t>2PKRF2HKB6D0UJ17</t>
  </si>
  <si>
    <t>2PKRF3HKB6D0A017</t>
  </si>
  <si>
    <t>2PKRF3HKBMD0A017</t>
  </si>
  <si>
    <t>2PKRF3HKBGD0A017</t>
  </si>
  <si>
    <t>2PB95BCEF532Z6</t>
  </si>
  <si>
    <t>2PB95BCBF532Z6</t>
  </si>
  <si>
    <t>2PB95BCEF532Z7</t>
  </si>
  <si>
    <t>2PB95BCBF532Z7</t>
  </si>
  <si>
    <t>2PKRF3HKB6D09Q</t>
  </si>
  <si>
    <t>2PKRF3HKB6D09X</t>
  </si>
  <si>
    <t>2PKRF3HKBMD0Z1</t>
  </si>
  <si>
    <t>2PKRF3HKBGD0Z1</t>
  </si>
  <si>
    <t>Код LCDV</t>
  </si>
  <si>
    <t>Прайс-лист на переоборудованные автомобили</t>
  </si>
  <si>
    <t>Partner L2 - 1.6VTi (115л.с.) MT Profi ST Plastic</t>
  </si>
  <si>
    <t>Partner L2 - 1.6HDi (90л.с.) MT Profi ST Plastic</t>
  </si>
  <si>
    <t>Peugeot Partner Profi</t>
  </si>
  <si>
    <t>Peugeot Partner Tour</t>
  </si>
  <si>
    <t>Partner L2 - 1.6VTi (115л.с.) MT Tour 6+1</t>
  </si>
  <si>
    <t>Partner L2 - 1.6HDi (90л.с.) MT Tour 6+1</t>
  </si>
  <si>
    <t>Peugeot Partner Refri</t>
  </si>
  <si>
    <t>Год производства</t>
  </si>
  <si>
    <t>Expert Fourgon L3H1 3.0t 2.0HDi 150 л.с. 6MT PRO SL</t>
  </si>
  <si>
    <t>Expert Fourgon L2H1 3.0t 1.6HDi 90 л.с. 5MT PROFI TL</t>
  </si>
  <si>
    <t>Expert Fourgon L2H1 3.0t 2.0HDi 150 л.с. 6MT PROFI TL</t>
  </si>
  <si>
    <t>Expert Fourgon L3H1 3.0t 2.0HDi 150 л.с. 6MT PROFI TL</t>
  </si>
  <si>
    <t>Expert Fourgon L2H1 3.0t 2.0HDi 150 л.с. 6MT 4WD PROFI TL</t>
  </si>
  <si>
    <t>Expert Fourgon L3H1 3.0t 2.0HDi 150 л.с. 6MT 4WD PROFI TL</t>
  </si>
  <si>
    <t>Expert Premium Fourgon L3H1 3.0t 2.0HDi 150 л.с. 6MT PROFI TL</t>
  </si>
  <si>
    <t>Expert Fourgon L2H1 3.0t 2.0HDi 150 л.с. 6АT PROFI TL</t>
  </si>
  <si>
    <t>Expert Fourgon L3H1 3.0t 2.0HDi 150 л.с. 6АT PROFI TL</t>
  </si>
  <si>
    <t>Peugeot Expert Profi</t>
  </si>
  <si>
    <t>Peugeot Expert Tour</t>
  </si>
  <si>
    <t>Expert Fourgon L3H1 3.0t 2.0HDi 150 л.с. 6MT Standart (8+1)</t>
  </si>
  <si>
    <t>Expert Fourgon L3H1 3.0t 2.0HDi 150 л.с. 6MT 4WD Standart (8+1)</t>
  </si>
  <si>
    <t>Expert Fourgon L3H1 3.0t 2.0HDi 150 л.с. 6АT Standart (8+1)</t>
  </si>
  <si>
    <t>Expert Fourgon L3H1 3.0t 2.0HDi 150 л.с. 6MT Transformer L  (7+1)</t>
  </si>
  <si>
    <t>Expert Fourgon Premium L3H1 3.0t 2.0HDi 150 л.с. 6MT Transformer L  (7+1)</t>
  </si>
  <si>
    <t>Expert Fourgon L3H1 3.0t 2.0HDi 150 л.с. 6MT 4WD Transformer L  (7+1)</t>
  </si>
  <si>
    <t>Expert Fourgon L2H1 3.0t 2.0HDi 150 л.с. 6MT Confort (7+1)</t>
  </si>
  <si>
    <t>Peugeot Expert Business Coupe</t>
  </si>
  <si>
    <t>Peugeot Expert Refri</t>
  </si>
  <si>
    <t>Expert Fourgon L2H1 3.0t 2.0HDi 150 л.с. 6MT 4WD Confort (7+1)</t>
  </si>
  <si>
    <t>Expert Fourgon L3H1 3.0t 2.0HDi 150 л.с. 6MT 4WD Confort (7+1)</t>
  </si>
  <si>
    <t>Expert Fourgon L3H1 3.0t 2.0HDi 150 л.с. 6MT Business Coupe</t>
  </si>
  <si>
    <t>Expert Fourgon L3H1 3.0t 2.0HDi 150 л.с. 6AT Business Coupe</t>
  </si>
  <si>
    <t>Expert Fourgon L3H1 3.0t 2.0HDi 150 л.с. 6MT 4x4 Business Coupe</t>
  </si>
  <si>
    <t>Expert Fourgon L2 1.6HDi 90 л.с. 5MT Cool</t>
  </si>
  <si>
    <t>Expert Fourgon L2 2.0HDi 150 л.с. 6MT Cool</t>
  </si>
  <si>
    <t>Expert Fourgon L3 2.0HDi 150 л.с. 6MT Cool</t>
  </si>
  <si>
    <t>Expert Fourgon L2 1.6HDi 90 л.с. 5MT Ice</t>
  </si>
  <si>
    <t>Expert Fourgon L2 2.0HDi 150 л.с. 6MT Ice</t>
  </si>
  <si>
    <t>Expert Fourgon L3 2.0HDi 150 л.с. 6MT Ice</t>
  </si>
  <si>
    <t>Partner L1 - 1.6VTi (115л.с.) MT COOL</t>
  </si>
  <si>
    <t>Partner L1 - 1.6HDi (90л.с.) MT COOL</t>
  </si>
  <si>
    <t>Partner L2 - 1.6VTi (115л.с.) MT COOL</t>
  </si>
  <si>
    <t>Partner L2 - 1.6HDi (90л.с.) MT COOL</t>
  </si>
  <si>
    <t>Partner L1 - 1.6VTi (115л.с.) MT ICE</t>
  </si>
  <si>
    <t>Partner L1 - 1.6HDi (90л.с.) MT ICE</t>
  </si>
  <si>
    <t>Partner L2 - 1.6VTi (115л.с.) MT ICE</t>
  </si>
  <si>
    <t>Partner L2 - 1.6HDi (90л.с.) MT ICE</t>
  </si>
  <si>
    <t>Peugeot Boxer Маргрутное такси</t>
  </si>
  <si>
    <t>FgTl 440 L4H2 E5 150hp 18+4</t>
  </si>
  <si>
    <t>FgTl 440 L4H2 E5 130 hp 18+4, кондиционер</t>
  </si>
  <si>
    <t>FgTl 440 L4H2 130hp E5 18+4</t>
  </si>
  <si>
    <t>FgTl 435 L4H2 130hp E5 18+4</t>
  </si>
  <si>
    <t>Peugeot Boxer Пригород</t>
  </si>
  <si>
    <t>FgTl 440 L4H2 130hp E5 16+6</t>
  </si>
  <si>
    <t>FgTl 440 L4H2 150hp E5 16+6</t>
  </si>
  <si>
    <t>Peugeot Boxer Турист</t>
  </si>
  <si>
    <t>FgTl 440 L4H2 130hp E5 16+0</t>
  </si>
  <si>
    <t>FgTl 440 L4H2 150hp E5 16+0</t>
  </si>
  <si>
    <t>Peugeot Boxer Tour</t>
  </si>
  <si>
    <t>Peugeot Boxer Profi</t>
  </si>
  <si>
    <t>FgTl  330 L2H2 E5 130hp E5 Transformer 8+1</t>
  </si>
  <si>
    <t>FgTl  330 L2H2 130hp E5 Profi Standard 4+3</t>
  </si>
  <si>
    <t>FgTl  440 L4H2 130hp E5 Profi Standard 4+3 + кондиционер</t>
  </si>
  <si>
    <t>Peugeot Boxer Profi Трансформер</t>
  </si>
  <si>
    <t>Peugeot Boxer Refri</t>
  </si>
  <si>
    <t>L2H2 2495 130hp Cool</t>
  </si>
  <si>
    <t>L2H2 2790 130hp Cool</t>
  </si>
  <si>
    <t>FgTl  440 L4H2 130hp Profi Tranformer 8+1 + кондиционер</t>
  </si>
  <si>
    <t>FgTl  440 L4H2 150hp Profi Tranformer 5+1 + кондиционер</t>
  </si>
  <si>
    <t>FgTl  440 L4H2 130hp Profi Tranformer 5+1 + кондиционер</t>
  </si>
  <si>
    <t>FgTl  440 L4H2 130hp Profi Tranformer 5+1</t>
  </si>
  <si>
    <t>FgTl  435 L4H2 3,5t 130hp Profi Tranformer 5+1</t>
  </si>
  <si>
    <t>FgTl  335 L3H2 2,79t 130hp Profi Tranformer 5+1</t>
  </si>
  <si>
    <t>FgTl  330 L2H2 2,8t 130hp Profi Tranformer 5+1</t>
  </si>
  <si>
    <t>FgTl  330 L2H2 2,79t 130hp Profi Tranformer 5+1</t>
  </si>
  <si>
    <t>Peugeot Boxer Chc Борт с тентом</t>
  </si>
  <si>
    <t>Шасси с одинарной кабиной 335 L3 130hp 3800 х 2200 х 2015 мм</t>
  </si>
  <si>
    <t>Шасси с одинарной кабиной 335 L3S 130hp 4200 х 2200 х 2015 мм c увеличенным свесом</t>
  </si>
  <si>
    <t>Шасси с одинарной кабиной 435 L4 130hp 4200 х 2200 х 2015 мм</t>
  </si>
  <si>
    <t>Peugeot Boxer Chc Борт с тентом + евров</t>
  </si>
  <si>
    <t>Шасси с одинарной кабиной 335 L3 130hp  3800 х 2200 х 2015 мм</t>
  </si>
  <si>
    <t>Шасси с одинарной кабиной 335 L3 S 130hp 4200 х 2200 х 2015 мм c увеличенным свесом</t>
  </si>
  <si>
    <t>Шасси с одинарной кабиной 335 L3 130hp 3800 х 2200 х 2350 мм</t>
  </si>
  <si>
    <t>Шасси с одинарной кабиной 335 L3 S 130hp 4200 х 2200 х 2350 мм c увеличенным свесом</t>
  </si>
  <si>
    <t>Шасси с одинарной кабиной 435 L4 130hp  4200 х 2200 х 2015 мм</t>
  </si>
  <si>
    <t>Шасси с одинарной кабиной 435 L4 130hp 4200 х 2200 х 2350 мм</t>
  </si>
  <si>
    <t>Шасси с одинарной кабиной 435 L4 150hp 4200 х 2200 х 2350 мм</t>
  </si>
  <si>
    <t>Шасси с двойной кабиной 435 L4 130hp 3200 х 2200 х 2015 мм</t>
  </si>
  <si>
    <t>Peugeot Boxer Chc Промтоварный</t>
  </si>
  <si>
    <t>Шасси с одинарной кабиной 335 L3 130hp 3800 х 2200 х 2015 мм, Evroprom</t>
  </si>
  <si>
    <t>Шасси с одинарной кабиной 335 L3 S 130hp 4200 х 2200 х 2355 мм c увеличенным свесом</t>
  </si>
  <si>
    <t>Шасси с одинарной кабиной 335 L4 150hp 4200 х 2200 х 2015 мм</t>
  </si>
  <si>
    <t>Шасси с одинарной кабиной 335 L4 150hp 4200 х 2200 х 2355 мм</t>
  </si>
  <si>
    <t>Peugeot Boxer Chc Изотермический</t>
  </si>
  <si>
    <t>Шасси с одинарной кабиной 335 L3 130hp 3800 х 2200 х 2015 мм, средняя изотермичность</t>
  </si>
  <si>
    <t>Шасси с одинарной кабиной 335 L3 130hp 3800 х 2200 х 2015 мм, высокая изотермичность</t>
  </si>
  <si>
    <t>Шасси с одинарной кабиной 335 L3 130hp  4200 х 2200 х 2015 мм, средняя изотермичность c увеличенным свесом</t>
  </si>
  <si>
    <t>Шасси с одинарной кабиной 335 L3 130hp 4200 х 2200 х 2015 мм, высокая изотермичность c увеличенным свесом</t>
  </si>
  <si>
    <t>Шасси с одинарной кабиной 435 L4 150hp 4200 х 2200 х 2015 мм, средняя изотермичность</t>
  </si>
  <si>
    <t>Шасси с одинарной кабиной 435 L4 150hp  4200 х 2200 х 2015 мм, высокая изотермичность</t>
  </si>
  <si>
    <t>Шасси с одинарной кабиной 435 L4 130hp 4200 х 2200 х 2015 мм, средняя изотермичность</t>
  </si>
  <si>
    <t>Шасси с одинарной кабиной 435 L4 130hp 4200 х 2200 х 2015 мм, высокая изотермичность</t>
  </si>
  <si>
    <t>Expert Fourgon L3H2 2.0HDi 150 л.с. 6MT 2.5t</t>
  </si>
  <si>
    <t>Expert Fourgon L3H2 2.0HDi 150 л.с. 6MT 3.1t</t>
  </si>
  <si>
    <t>Expert Fourgon L3H2 2.0HDi 150 л.с. 6AT 2.5t</t>
  </si>
  <si>
    <t>Expert Fourgon L3H2 2.0HDi 150 л.с. 6AT 3.1t</t>
  </si>
  <si>
    <t>Expert Fourgon L3H2 2.0HDi 150 л.с. 6MT 4x4 2.5t</t>
  </si>
  <si>
    <t>Expert Fourgon L3H2 2.0HDi 150 л.с. 6MT 4x4 3.1t</t>
  </si>
  <si>
    <t>Peugeot Expert L3H2</t>
  </si>
  <si>
    <t>FgTl  335 L3H2 3,5t 130hp Profi Tranformer 5+1</t>
  </si>
  <si>
    <t>2PU95KHDQ6099S</t>
  </si>
  <si>
    <t>2PU95KHDQ6099W</t>
  </si>
  <si>
    <t>2PU98GHDQ6099X</t>
  </si>
  <si>
    <t>Шасси с одинарной кабиной 335 L4 130hp 4200 х 2200 х 2015 мм, Evroprom</t>
  </si>
  <si>
    <t>L1H1 2495 130hp Cool</t>
  </si>
  <si>
    <t>L1H1 2790 130hp Cool</t>
  </si>
  <si>
    <t>L3H2 2495 130hp Cool</t>
  </si>
  <si>
    <t>L3H2 2790 130hp Cool</t>
  </si>
  <si>
    <t>L1H1 2495 130hp ICE</t>
  </si>
  <si>
    <t>L1H1 2790 130hp ICE</t>
  </si>
  <si>
    <t>L2H2 2495 130hp ICE</t>
  </si>
  <si>
    <t>L2H2 2790 130hp ICE</t>
  </si>
  <si>
    <t>L3H2 2495 130hp ICE</t>
  </si>
  <si>
    <t>L3H2 2790 130hp ICE</t>
  </si>
  <si>
    <t>Expert Fourgon L2 2.0HDi 150 л.с. 6MT Cool 2.5t</t>
  </si>
  <si>
    <t xml:space="preserve">2PKRF2HKB6D0Z8  </t>
  </si>
  <si>
    <t>Peugeot Expert Социальный</t>
  </si>
  <si>
    <t>2PKRF3HKB6D09T</t>
  </si>
  <si>
    <t>Expert Fourgon L3 2.0HDi 150 л.с. 6MT Uni</t>
  </si>
  <si>
    <t>Цены указаны в рублях без учёта промо акций и спец. предложений на автомобили производства с 01 декабря 2021</t>
  </si>
  <si>
    <t>Горячая линия Peugeot: 8 800 555 53 35
www.professional.peugeot.ru</t>
  </si>
  <si>
    <r>
      <t xml:space="preserve">Прайс-лист Peugeot Partner Refri </t>
    </r>
    <r>
      <rPr>
        <sz val="28"/>
        <color indexed="8"/>
        <rFont val="Peugeot"/>
        <charset val="204"/>
      </rPr>
      <t>(Изотермический фургон)</t>
    </r>
  </si>
  <si>
    <r>
      <t xml:space="preserve">Прайс-лист Peugeot Expert Refri </t>
    </r>
    <r>
      <rPr>
        <sz val="28"/>
        <color indexed="8"/>
        <rFont val="Peugeot"/>
        <charset val="204"/>
      </rPr>
      <t>(Изотермический фургон)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</si>
</sst>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9">
    <numFmt numFmtId="41" formatCode="_(* #,##0_);_(* \(#,##0\);_(* &quot;-&quot;_);_(@_)"/>
    <numFmt numFmtId="43" formatCode="_(* #,##0.00_);_(* \(#,##0.00\);_(* &quot;-&quot;??_);_(@_)"/>
    <numFmt numFmtId="164" formatCode="_-* #,##0.00_р_._-;\-* #,##0.00_р_._-;_-* &quot;-&quot;??_р_._-;_-@_-"/>
    <numFmt numFmtId="165" formatCode="#,##0,_)"/>
    <numFmt numFmtId="166" formatCode="#,##0&quot; /j&quot;"/>
    <numFmt numFmtId="167" formatCode="&quot;L.&quot;\ #,##0;[Red]\-&quot;L.&quot;\ #,##0"/>
    <numFmt numFmtId="168" formatCode="#,##0&quot;р.&quot;"/>
    <numFmt numFmtId="169" formatCode="[$-F800]dddd\,\ mmmm\ dd\,\ yyyy"/>
    <numFmt numFmtId="172" formatCode="#,##0.0"/>
    <numFmt numFmtId="173" formatCode="\.\ \ @"/>
    <numFmt numFmtId="174" formatCode="_-* #,##0_-;\-* #,##0_-;_-* &quot;-&quot;_-;_-@_-"/>
    <numFmt numFmtId="175" formatCode="\+\ 0__;\-\ 0__;&quot;-    &quot;;@"/>
    <numFmt numFmtId="176" formatCode="#,##0____;&quot;- &quot;#,##0____;&quot; -      &quot;"/>
    <numFmt numFmtId="177" formatCode="\ @"/>
    <numFmt numFmtId="178" formatCode="#,##0&quot; /s&quot;"/>
    <numFmt numFmtId="179" formatCode="_ * #,##0.00_ ;_ * \-#,##0.00_ ;_ * &quot;-&quot;??_ ;_ @_ "/>
    <numFmt numFmtId="180" formatCode="_-* #,##0_-;\-* #,##0_-;_-* &quot;-&quot;??_-;_-@_-"/>
    <numFmt numFmtId="181" formatCode="#,##0.0;[Red]\(#,##0.0\)"/>
    <numFmt numFmtId="182" formatCode="_(&quot;$&quot;* #,##0_);_(&quot;$&quot;* \(#,##0\);_(&quot;$&quot;* &quot;-&quot;??_);_(@_)"/>
    <numFmt numFmtId="183" formatCode="0.0000000"/>
    <numFmt numFmtId="184" formatCode="0.000000"/>
    <numFmt numFmtId="185" formatCode="0.0000%"/>
    <numFmt numFmtId="186" formatCode="#,##0&quot;$&quot;;[Red]\-#,##0&quot;$&quot;"/>
    <numFmt numFmtId="187" formatCode="_-&quot;?&quot;* #,##0_-;\-&quot;?&quot;* #,##0_-;_-&quot;?&quot;* &quot;-&quot;_-;_-@_-"/>
    <numFmt numFmtId="188" formatCode="#."/>
    <numFmt numFmtId="189" formatCode="[Red][=1]0%;[Black][=0]&quot;₽&quot;;[Black]0.00%"/>
    <numFmt numFmtId="190" formatCode="#,##0\ &quot;Pts&quot;;[Red]\-#,##0\ &quot;Pts&quot;"/>
    <numFmt numFmtId="191" formatCode="_-* #,##0\ _k_r_-;\-* #,##0\ _k_r_-;_-* &quot;-&quot;\ _k_r_-;_-@_-"/>
    <numFmt numFmtId="192" formatCode="_-* #,##0.00\ _z_?_-;\-* #,##0.00\ _z_?_-;_-* &quot;-&quot;??\ _z_?_-;_-@_-"/>
    <numFmt numFmtId="193" formatCode="_-* #,##0.00\ _z_ł_-;\-* #,##0.00\ _z_ł_-;_-* &quot;-&quot;??\ _z_ł_-;_-@_-"/>
    <numFmt numFmtId="194" formatCode="[&lt;0]&quot;- &quot;#,##0;[&gt;0]&quot;+ &quot;#,##0;#,##0"/>
    <numFmt numFmtId="195" formatCode="#,##0.00,"/>
    <numFmt numFmtId="196" formatCode="_-* #,##0.00\ [$€-1]_-;\-* #,##0.00\ [$€-1]_-;_-* &quot;-&quot;??\ [$€-1]_-"/>
    <numFmt numFmtId="197" formatCode="_-* #,##0.00\ _F_t_-;\-* #,##0.00\ _F_t_-;_-* &quot;-&quot;??\ _F_t_-;_-@_-"/>
    <numFmt numFmtId="198" formatCode="&quot;-&quot;@"/>
    <numFmt numFmtId="199" formatCode="#,###,##0"/>
    <numFmt numFmtId="200" formatCode="_-* #,##0.00\ &quot;K?&quot;_-;\-* #,##0.00\ &quot;K?&quot;_-;_-* &quot;-&quot;??\ &quot;K?&quot;_-;_-@_-"/>
    <numFmt numFmtId="201" formatCode="_-* #,##0.00\ &quot;Kč&quot;_-;\-* #,##0.00\ &quot;Kč&quot;_-;_-* &quot;-&quot;??\ &quot;Kč&quot;_-;_-@_-"/>
    <numFmt numFmtId="202" formatCode="_-* #,##0\ _€_-;\-* #,##0\ _€_-;_-* &quot;-&quot;\ _€_-;_-@_-"/>
    <numFmt numFmtId="203" formatCode="_-* #,##0.00\ _T_L_-;\-* #,##0.00\ _T_L_-;_-* &quot;-&quot;??\ _T_L_-;_-@_-"/>
    <numFmt numFmtId="204" formatCode="_-* #,##0\ _P_t_s_-;\-* #,##0\ _P_t_s_-;_-* &quot;-&quot;\ _P_t_s_-;_-@_-"/>
    <numFmt numFmtId="205" formatCode="#,##0,"/>
    <numFmt numFmtId="206" formatCode="_-* #,##0.00&quot; M€&quot;_-;\-* #,##0.00&quot; M€&quot;_-;_-* &quot;-&quot;&quot; M€&quot;_-;_-@_-"/>
    <numFmt numFmtId="207" formatCode="_-* #,##0.00&quot; M?&quot;_-;\-* #,##0.00&quot; M?&quot;_-;_-* &quot;-&quot;&quot; M?&quot;_-;_-@_-"/>
    <numFmt numFmtId="208" formatCode="_(&quot;R$&quot;* #,##0_);_(&quot;R$&quot;* \(#,##0\);_(&quot;R$&quot;* &quot;-&quot;_);_(@_)"/>
    <numFmt numFmtId="209" formatCode="_(&quot;R$&quot;* #,##0.00_);_(&quot;R$&quot;* \(#,##0.00\);_(&quot;R$&quot;* &quot;-&quot;??_);_(@_)"/>
    <numFmt numFmtId="210" formatCode="_-&quot;?&quot;* #,##0.00_-;\-&quot;?&quot;* #,##0.00_-;_-&quot;?&quot;* &quot;-&quot;??_-;_-@_-"/>
    <numFmt numFmtId="211" formatCode="\$#.00"/>
    <numFmt numFmtId="212" formatCode="\$#."/>
    <numFmt numFmtId="213" formatCode="_-* #,##0\ &quot;Pts&quot;_-;\-* #,##0\ &quot;Pts&quot;_-;_-* &quot;-&quot;\ &quot;Pts&quot;_-;_-@_-"/>
    <numFmt numFmtId="214" formatCode="_-* #,##0.00\ &quot;Pts&quot;_-;\-* #,##0.00\ &quot;Pts&quot;_-;_-* &quot;-&quot;??\ &quot;Pts&quot;_-;_-@_-"/>
    <numFmt numFmtId="215" formatCode="_-&quot;£&quot;* #,##0.00_-;\-&quot;£&quot;* #,##0.00_-;_-&quot;£&quot;* &quot;-&quot;??_-;_-@_-"/>
    <numFmt numFmtId="216" formatCode="\$#,##0\ ;\(\$#,##0\)"/>
    <numFmt numFmtId="217" formatCode="####_####_####_###"/>
    <numFmt numFmtId="218" formatCode="0.00_)"/>
    <numFmt numFmtId="219" formatCode="&quot;\&quot;#,##0;[Red]\-&quot;\&quot;#,##0"/>
    <numFmt numFmtId="220" formatCode="_-* #,##0.00\ &quot;zł&quot;_-;\-* #,##0.00\ &quot;zł&quot;_-;_-* &quot;-&quot;??\ &quot;zł&quot;_-;_-@_-"/>
    <numFmt numFmtId="221" formatCode="#,##0.0_-;\-#,##0.0_-;#_,#_-"/>
    <numFmt numFmtId="222" formatCode="#,##0.00_-;[Red]\-#,##0.00_-;#_,##_-"/>
    <numFmt numFmtId="223" formatCode="#,##0.00\ &quot;F&quot;;[Red]\-#,##0.00\ &quot;F&quot;"/>
    <numFmt numFmtId="224" formatCode="_(&quot;N$&quot;* #,##0.00_);_(&quot;N$&quot;* \(#,##0.00\);_(&quot;N$&quot;* &quot;-&quot;??_);_(@_)"/>
    <numFmt numFmtId="225" formatCode="0.%"/>
    <numFmt numFmtId="226" formatCode="#,##0\ &quot;F&quot;;\-#,##0\ &quot;F&quot;"/>
    <numFmt numFmtId="227" formatCode="_-* #,##0\ &quot;F&quot;_-;\-* #,##0\ &quot;F&quot;_-;_-* &quot;-&quot;\ &quot;F&quot;_-;_-@_-"/>
    <numFmt numFmtId="228" formatCode="General_)"/>
    <numFmt numFmtId="229" formatCode="##0.0&quot; %&quot;"/>
    <numFmt numFmtId="230" formatCode="&quot;(&quot;0.00%&quot;)&quot;"/>
    <numFmt numFmtId="231" formatCode="_ * #,##0_ ;_ * \-#,##0_ ;_ * &quot;-&quot;_ ;_ @_ "/>
    <numFmt numFmtId="232" formatCode="_-* #,##0\ _F_-;\-* #,##0\ _F_-;_-* &quot;-&quot;\ _F_-;_-@_-"/>
    <numFmt numFmtId="233" formatCode="_-* #,##0.00\ _F_-;\-* #,##0.00\ _F_-;_-* &quot;-&quot;??\ _F_-;_-@_-"/>
    <numFmt numFmtId="234" formatCode="_-* #,##0.00\ _€_-;\-* #,##0.00\ _€_-;_-* &quot;-&quot;??\ _€_-;_-@_-"/>
    <numFmt numFmtId="235" formatCode="_-* #,##0.00\ &quot;TL&quot;_-;\-* #,##0.00\ &quot;TL&quot;_-;_-* &quot;-&quot;??\ &quot;TL&quot;_-;_-@_-"/>
    <numFmt numFmtId="236" formatCode="_-* #,##0.00\ &quot;DM&quot;_-;\-* #,##0.00\ &quot;DM&quot;_-;_-* &quot;-&quot;??\ &quot;DM&quot;_-;_-@_-"/>
    <numFmt numFmtId="237" formatCode="#,##0\ &quot;DM&quot;;[Red]\-#,##0\ &quot;DM&quot;"/>
    <numFmt numFmtId="238" formatCode="_-* #,##0\ &quot;DM&quot;_-;\-* #,##0\ &quot;DM&quot;_-;_-* &quot;-&quot;\ &quot;DM&quot;_-;_-@_-"/>
    <numFmt numFmtId="239" formatCode="#,##0&quot; DM&quot;;[Red]\-#,##0&quot; DM&quot;"/>
    <numFmt numFmtId="240" formatCode="_-* #,##0&quot;?.&quot;_-;\-* #,##0&quot;?.&quot;_-;_-* &quot;-&quot;&quot;?.&quot;_-;_-@_-"/>
    <numFmt numFmtId="241" formatCode="_-* #,##0&quot;ð.&quot;_-;\-* #,##0&quot;ð.&quot;_-;_-* &quot;-&quot;&quot;ð.&quot;_-;_-@_-"/>
    <numFmt numFmtId="242" formatCode="#,##0.00&quot; DM&quot;;[Red]\-#,##0.00&quot; DM&quot;"/>
    <numFmt numFmtId="243" formatCode="#,##0.00\ &quot;DM&quot;;[Red]\-#,##0.00\ &quot;DM&quot;"/>
    <numFmt numFmtId="244" formatCode="_-* #,##0.00&quot;?.&quot;_-;\-* #,##0.00&quot;?.&quot;_-;_-* &quot;-&quot;??&quot;?.&quot;_-;_-@_-"/>
    <numFmt numFmtId="245" formatCode="_-* #,##0.00&quot;ð.&quot;_-;\-* #,##0.00&quot;ð.&quot;_-;_-* &quot;-&quot;??&quot;ð.&quot;_-;_-@_-"/>
    <numFmt numFmtId="246" formatCode="_-* #,##0\ &quot;zł&quot;_-;\-* #,##0\ &quot;zł&quot;_-;_-* &quot;-&quot;\ &quot;zł&quot;_-;_-@_-"/>
    <numFmt numFmtId="247" formatCode="[$$-409]#,##0"/>
    <numFmt numFmtId="248" formatCode="[$$-409]#,##0.00"/>
    <numFmt numFmtId="249" formatCode="_-* #,##0.00\ _р_._-;\-* #,##0.00\ _р_._-;_-* &quot;-&quot;??\ _р_._-;_-@_-"/>
    <numFmt numFmtId="250" formatCode="_-* #,##0.00_-;\-* #,##0.00_-;_-* &quot;-&quot;??_-;_-@_-"/>
    <numFmt numFmtId="251" formatCode="#,##0.00\ [$₽-419]"/>
    <numFmt numFmtId="252" formatCode="#,##0\ [$₽-419]"/>
  </numFmts>
  <fonts count="2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b/>
      <sz val="19"/>
      <color indexed="9"/>
      <name val="Arial"/>
      <family val="2"/>
      <charset val="204"/>
    </font>
    <font>
      <sz val="10"/>
      <color indexed="10"/>
      <name val="Arial"/>
      <family val="2"/>
    </font>
    <font>
      <sz val="9"/>
      <name val="Arial MT"/>
    </font>
    <font>
      <sz val="10"/>
      <name val="Times New Roman"/>
      <family val="1"/>
    </font>
    <font>
      <sz val="10"/>
      <name val="MS Sans Serif"/>
      <family val="2"/>
      <charset val="204"/>
    </font>
    <font>
      <i/>
      <sz val="10"/>
      <color indexed="23"/>
      <name val="Arial"/>
      <family val="2"/>
    </font>
    <font>
      <sz val="10"/>
      <color indexed="18"/>
      <name val="Arial"/>
      <family val="2"/>
    </font>
    <font>
      <sz val="10"/>
      <color indexed="20"/>
      <name val="Arial Cyr"/>
      <charset val="204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6"/>
      <name val="Peugeot"/>
      <charset val="204"/>
    </font>
    <font>
      <b/>
      <sz val="14"/>
      <name val="Arial"/>
      <family val="2"/>
      <charset val="204"/>
    </font>
    <font>
      <sz val="14"/>
      <name val="Peugeot"/>
      <charset val="204"/>
    </font>
    <font>
      <b/>
      <sz val="14"/>
      <color theme="1"/>
      <name val="Peugeot"/>
      <charset val="204"/>
    </font>
    <font>
      <sz val="11"/>
      <color theme="1"/>
      <name val="Peugeot"/>
      <charset val="204"/>
    </font>
    <font>
      <sz val="14"/>
      <color theme="1"/>
      <name val="Peugeot"/>
      <charset val="204"/>
    </font>
    <font>
      <sz val="12"/>
      <color theme="1"/>
      <name val="Peugeot"/>
      <charset val="204"/>
    </font>
    <font>
      <sz val="14"/>
      <color indexed="8"/>
      <name val="Peugeot"/>
      <charset val="204"/>
    </font>
    <font>
      <b/>
      <sz val="28"/>
      <name val="Peugeot"/>
      <charset val="204"/>
    </font>
    <font>
      <sz val="11"/>
      <name val="Peugeot"/>
      <charset val="204"/>
    </font>
    <font>
      <b/>
      <sz val="11"/>
      <color theme="1"/>
      <name val="Peugeot"/>
      <charset val="204"/>
    </font>
    <font>
      <sz val="11"/>
      <color theme="1"/>
      <name val="Calibri"/>
      <family val="2"/>
      <charset val="204"/>
      <scheme val="minor"/>
    </font>
    <font>
      <b/>
      <sz val="11"/>
      <name val="Peugeot"/>
      <charset val="204"/>
    </font>
    <font>
      <b/>
      <sz val="11"/>
      <color theme="0"/>
      <name val="Peugeot"/>
      <charset val="204"/>
    </font>
    <font>
      <sz val="12"/>
      <name val="Arial"/>
      <family val="2"/>
    </font>
    <font>
      <sz val="12"/>
      <name val="Peugeot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Times New Roman"/>
      <family val="1"/>
      <charset val="204"/>
    </font>
    <font>
      <sz val="12"/>
      <name val="??"/>
      <charset val="134"/>
    </font>
    <font>
      <sz val="11"/>
      <color indexed="9"/>
      <name val="Calibri"/>
      <family val="2"/>
      <charset val="204"/>
    </font>
    <font>
      <sz val="10"/>
      <name val="Helv"/>
    </font>
    <font>
      <sz val="10"/>
      <name val="Helv"/>
      <charset val="204"/>
    </font>
    <font>
      <u/>
      <sz val="8.25"/>
      <color indexed="36"/>
      <name val="‚l‚r ‚oƒSƒVƒbƒN"/>
      <family val="3"/>
      <charset val="128"/>
    </font>
    <font>
      <u/>
      <sz val="8.25"/>
      <color indexed="36"/>
      <name val="‚l‚r ‚oѓSѓVѓbѓN"/>
      <family val="3"/>
      <charset val="128"/>
    </font>
    <font>
      <sz val="10"/>
      <name val="‚l‚r ‚oƒSƒVƒbƒN"/>
      <charset val="128"/>
    </font>
    <font>
      <sz val="11"/>
      <name val="‚l‚r ‚oѓSѓVѓbѓN"/>
      <family val="3"/>
      <charset val="128"/>
    </font>
    <font>
      <u/>
      <sz val="8.25"/>
      <color indexed="36"/>
      <name val="lr oSVbN"/>
      <family val="3"/>
      <charset val="128"/>
    </font>
    <font>
      <u/>
      <sz val="8.25"/>
      <color indexed="12"/>
      <name val="lr oSVbN"/>
      <family val="3"/>
      <charset val="128"/>
    </font>
    <font>
      <sz val="11"/>
      <name val="lr oSVbN"/>
      <family val="3"/>
      <charset val="128"/>
    </font>
    <font>
      <b/>
      <sz val="10"/>
      <name val="Pragmatica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i/>
      <sz val="10"/>
      <color indexed="10"/>
      <name val="Arial"/>
      <family val="2"/>
    </font>
    <font>
      <sz val="12"/>
      <name val="Helv"/>
    </font>
    <font>
      <sz val="8"/>
      <name val="Helv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  <charset val="204"/>
    </font>
    <font>
      <sz val="8"/>
      <name val="Arial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color indexed="8"/>
      <name val="Impact"/>
      <family val="2"/>
    </font>
    <font>
      <i/>
      <sz val="10"/>
      <color indexed="10"/>
      <name val="Arial"/>
      <family val="2"/>
      <charset val="204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b/>
      <sz val="9"/>
      <color indexed="18"/>
      <name val="Arial"/>
      <family val="2"/>
    </font>
    <font>
      <sz val="8"/>
      <name val="Tahoma"/>
      <family val="2"/>
      <charset val="204"/>
    </font>
    <font>
      <sz val="10"/>
      <color indexed="19"/>
      <name val="Arial"/>
      <family val="2"/>
      <charset val="204"/>
    </font>
    <font>
      <sz val="10"/>
      <color indexed="16"/>
      <name val="Times New Roman"/>
      <family val="1"/>
    </font>
    <font>
      <b/>
      <sz val="11"/>
      <color indexed="56"/>
      <name val="Calibri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u/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i/>
      <sz val="10"/>
      <color indexed="11"/>
      <name val="Arial"/>
      <family val="2"/>
      <charset val="204"/>
    </font>
    <font>
      <u/>
      <sz val="8.25"/>
      <color indexed="12"/>
      <name val="‚l‚r ‚oƒSƒVƒbƒN"/>
      <family val="3"/>
      <charset val="128"/>
    </font>
    <font>
      <i/>
      <sz val="10"/>
      <color indexed="12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"/>
      <color indexed="16"/>
      <name val="Courier"/>
      <family val="1"/>
      <charset val="204"/>
    </font>
    <font>
      <sz val="8"/>
      <name val="Times New Roman"/>
      <family val="1"/>
    </font>
    <font>
      <u/>
      <sz val="10"/>
      <color indexed="39"/>
      <name val="Arial"/>
      <family val="2"/>
      <charset val="204"/>
    </font>
    <font>
      <u/>
      <sz val="10"/>
      <color indexed="20"/>
      <name val="Arial"/>
      <family val="2"/>
      <charset val="204"/>
    </font>
    <font>
      <u/>
      <sz val="10"/>
      <color indexed="12"/>
      <name val="Arial"/>
      <family val="2"/>
    </font>
    <font>
      <u/>
      <sz val="10"/>
      <color indexed="12"/>
      <name val="Arial Cyr"/>
      <charset val="204"/>
    </font>
    <font>
      <u/>
      <sz val="7.5"/>
      <color indexed="12"/>
      <name val="Arial"/>
      <family val="2"/>
      <charset val="204"/>
    </font>
    <font>
      <u/>
      <sz val="11"/>
      <color indexed="12"/>
      <name val="Calibri"/>
      <family val="2"/>
    </font>
    <font>
      <u/>
      <sz val="8.8000000000000007"/>
      <color indexed="12"/>
      <name val="Calibri"/>
      <family val="2"/>
    </font>
    <font>
      <u/>
      <sz val="7.5"/>
      <color indexed="36"/>
      <name val="MS Sans Serif"/>
      <family val="2"/>
      <charset val="204"/>
    </font>
    <font>
      <sz val="10"/>
      <name val="TimesET"/>
      <charset val="204"/>
    </font>
    <font>
      <sz val="10"/>
      <color indexed="52"/>
      <name val="Arial"/>
      <family val="2"/>
      <charset val="204"/>
    </font>
    <font>
      <sz val="11"/>
      <color indexed="20"/>
      <name val="Calibri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38"/>
    </font>
    <font>
      <b/>
      <sz val="8"/>
      <name val="Arial"/>
      <family val="2"/>
    </font>
    <font>
      <i/>
      <sz val="8"/>
      <name val="Arial"/>
      <family val="2"/>
      <charset val="238"/>
    </font>
    <font>
      <i/>
      <sz val="8"/>
      <name val="Arial"/>
      <family val="2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name val="Arial CE"/>
      <charset val="238"/>
    </font>
    <font>
      <b/>
      <u/>
      <sz val="8"/>
      <color indexed="8"/>
      <name val="Arial"/>
      <family val="2"/>
      <charset val="204"/>
    </font>
    <font>
      <i/>
      <u/>
      <sz val="8"/>
      <color indexed="8"/>
      <name val="Arial"/>
      <family val="2"/>
      <charset val="204"/>
    </font>
    <font>
      <sz val="10"/>
      <color indexed="48"/>
      <name val="Arial"/>
      <family val="2"/>
    </font>
    <font>
      <b/>
      <sz val="8"/>
      <color indexed="17"/>
      <name val="Arial"/>
      <family val="2"/>
      <charset val="204"/>
    </font>
    <font>
      <b/>
      <sz val="8"/>
      <color indexed="17"/>
      <name val="Arial"/>
      <family val="2"/>
    </font>
    <font>
      <sz val="9"/>
      <name val="Arial"/>
      <family val="2"/>
      <charset val="204"/>
    </font>
    <font>
      <sz val="12"/>
      <name val="Gill Sans"/>
      <charset val="204"/>
    </font>
    <font>
      <sz val="1"/>
      <color indexed="8"/>
      <name val="Courier"/>
      <family val="3"/>
    </font>
    <font>
      <sz val="7"/>
      <name val="Small Fonts"/>
      <family val="2"/>
    </font>
    <font>
      <sz val="10"/>
      <name val="Courier"/>
      <family val="3"/>
    </font>
    <font>
      <sz val="10"/>
      <name val="Courier"/>
      <family val="1"/>
      <charset val="204"/>
    </font>
    <font>
      <sz val="8"/>
      <name val="Times New Roman"/>
      <family val="1"/>
      <charset val="204"/>
    </font>
    <font>
      <b/>
      <i/>
      <sz val="16"/>
      <name val="Helv"/>
      <family val="2"/>
    </font>
    <font>
      <sz val="13"/>
      <name val="Helv"/>
    </font>
    <font>
      <sz val="10"/>
      <name val="Arial Cyr"/>
    </font>
    <font>
      <sz val="10"/>
      <name val="Tahoma"/>
      <family val="2"/>
      <charset val="204"/>
    </font>
    <font>
      <sz val="10"/>
      <name val="MS Sans Serif"/>
      <family val="2"/>
    </font>
    <font>
      <sz val="10"/>
      <name val="Arial Cyr"/>
      <charset val="204"/>
    </font>
    <font>
      <sz val="11"/>
      <name val="Verdana"/>
      <family val="2"/>
      <charset val="204"/>
    </font>
    <font>
      <sz val="30"/>
      <name val="Tms Rmn"/>
      <family val="1"/>
    </font>
    <font>
      <sz val="10"/>
      <color indexed="8"/>
      <name val="MS Sans Serif"/>
      <family val="2"/>
      <charset val="204"/>
    </font>
    <font>
      <b/>
      <sz val="10"/>
      <name val="MS Sans Serif"/>
      <family val="2"/>
      <charset val="204"/>
    </font>
    <font>
      <i/>
      <sz val="10"/>
      <name val="Times New Roman"/>
      <family val="1"/>
    </font>
    <font>
      <b/>
      <sz val="24"/>
      <name val="Helv"/>
    </font>
    <font>
      <b/>
      <sz val="11"/>
      <color indexed="63"/>
      <name val="Calibri"/>
      <family val="2"/>
    </font>
    <font>
      <b/>
      <sz val="10"/>
      <name val="Helv"/>
    </font>
    <font>
      <sz val="9"/>
      <name val="Arial MT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name val="NTHelvetica/Cyrillic"/>
    </font>
    <font>
      <i/>
      <sz val="11"/>
      <color indexed="23"/>
      <name val="Calibri"/>
      <family val="2"/>
    </font>
    <font>
      <b/>
      <sz val="16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9"/>
      <name val="Arial"/>
      <family val="2"/>
      <charset val="204"/>
    </font>
    <font>
      <b/>
      <i/>
      <sz val="10"/>
      <name val="Arial"/>
      <family val="2"/>
    </font>
    <font>
      <b/>
      <sz val="8"/>
      <color indexed="3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name val="Arial MT"/>
    </font>
    <font>
      <b/>
      <sz val="14"/>
      <name val="Helv"/>
    </font>
    <font>
      <b/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u/>
      <sz val="8.25"/>
      <color indexed="12"/>
      <name val="‚l‚r ‚oѓSѓVѓbѓN"/>
      <family val="3"/>
      <charset val="128"/>
    </font>
    <font>
      <b/>
      <sz val="8"/>
      <name val="TypeTimes"/>
    </font>
    <font>
      <b/>
      <sz val="12"/>
      <name val="Times New Roman Cyr"/>
      <family val="1"/>
      <charset val="204"/>
    </font>
    <font>
      <sz val="9"/>
      <name val="Arial"/>
      <family val="2"/>
    </font>
    <font>
      <u/>
      <sz val="10"/>
      <color indexed="20"/>
      <name val="Arial Cyr"/>
      <charset val="204"/>
    </font>
    <font>
      <i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Pragmatica"/>
    </font>
    <font>
      <sz val="10"/>
      <name val="NewtonCTT"/>
    </font>
    <font>
      <sz val="12"/>
      <name val="宋体"/>
      <charset val="134"/>
    </font>
    <font>
      <sz val="12"/>
      <name val="Times New Roman"/>
      <family val="1"/>
    </font>
    <font>
      <sz val="8"/>
      <name val="Weiss"/>
      <family val="1"/>
    </font>
    <font>
      <sz val="11"/>
      <name val="ＭＳ Ｐゴシック"/>
      <family val="3"/>
      <charset val="128"/>
    </font>
    <font>
      <b/>
      <sz val="12"/>
      <color theme="1"/>
      <name val="Peugeot"/>
      <charset val="204"/>
    </font>
    <font>
      <sz val="11"/>
      <color theme="1"/>
      <name val="Peugeot"/>
      <charset val="204"/>
    </font>
    <font>
      <sz val="18"/>
      <color theme="1"/>
      <name val="Peugeot"/>
      <charset val="204"/>
    </font>
    <font>
      <b/>
      <sz val="28"/>
      <color theme="1"/>
      <name val="Peugeot"/>
      <charset val="204"/>
    </font>
    <font>
      <sz val="14"/>
      <color theme="1"/>
      <name val="Peugeot"/>
      <charset val="204"/>
    </font>
    <font>
      <b/>
      <sz val="14"/>
      <color theme="1"/>
      <name val="Peugeot"/>
      <charset val="204"/>
    </font>
    <font>
      <sz val="12"/>
      <color theme="1"/>
      <name val="Peugeot"/>
      <charset val="204"/>
    </font>
    <font>
      <b/>
      <sz val="14"/>
      <color theme="0"/>
      <name val="Peugeot"/>
      <charset val="204"/>
    </font>
    <font>
      <b/>
      <sz val="14"/>
      <color rgb="FFFF0000"/>
      <name val="Peugeot"/>
      <charset val="204"/>
    </font>
    <font>
      <b/>
      <sz val="16"/>
      <color theme="1"/>
      <name val="Peugeot"/>
      <charset val="204"/>
    </font>
    <font>
      <sz val="14"/>
      <color indexed="8"/>
      <name val="Peugeot"/>
      <charset val="204"/>
    </font>
    <font>
      <sz val="10"/>
      <color theme="1"/>
      <name val="Peugeot"/>
      <charset val="204"/>
    </font>
    <font>
      <sz val="10"/>
      <color theme="3" tint="-0.249977111117893"/>
      <name val="Peugeot"/>
      <charset val="204"/>
    </font>
    <font>
      <b/>
      <sz val="14"/>
      <name val="Peugeot"/>
      <charset val="204"/>
    </font>
    <font>
      <sz val="16"/>
      <color theme="1"/>
      <name val="Peugeot"/>
      <charset val="204"/>
    </font>
    <font>
      <sz val="14"/>
      <name val="Peugeot"/>
      <charset val="204"/>
    </font>
    <font>
      <sz val="20"/>
      <color theme="1"/>
      <name val="Peugeot"/>
      <charset val="204"/>
    </font>
    <font>
      <b/>
      <sz val="28"/>
      <color indexed="8"/>
      <name val="Peugeot"/>
      <charset val="204"/>
    </font>
    <font>
      <b/>
      <sz val="12"/>
      <color indexed="10"/>
      <name val="Arial"/>
      <family val="2"/>
    </font>
    <font>
      <b/>
      <sz val="12"/>
      <color indexed="8"/>
      <name val="Peugeot"/>
      <charset val="204"/>
    </font>
    <font>
      <sz val="8"/>
      <name val="Peugeot"/>
      <charset val="204"/>
    </font>
    <font>
      <sz val="12"/>
      <color indexed="8"/>
      <name val="Peugeot"/>
      <charset val="204"/>
    </font>
    <font>
      <b/>
      <sz val="12"/>
      <color indexed="10"/>
      <name val="Peugeot"/>
      <charset val="204"/>
    </font>
    <font>
      <sz val="9"/>
      <color indexed="8"/>
      <name val="Peugeot"/>
      <charset val="204"/>
    </font>
    <font>
      <b/>
      <sz val="28"/>
      <color indexed="8"/>
      <name val="Peugeot"/>
      <charset val="204"/>
    </font>
    <font>
      <sz val="9"/>
      <color theme="1"/>
      <name val="Peugeot"/>
      <charset val="204"/>
    </font>
    <font>
      <sz val="14"/>
      <color rgb="FF00B050"/>
      <name val="Peugeot"/>
      <charset val="204"/>
    </font>
    <font>
      <b/>
      <sz val="12"/>
      <name val="Peugeot"/>
      <charset val="204"/>
    </font>
    <font>
      <sz val="14"/>
      <color rgb="FF0070C0"/>
      <name val="Peugeot"/>
      <charset val="204"/>
    </font>
    <font>
      <sz val="11"/>
      <name val="Peugeot"/>
      <charset val="204"/>
    </font>
    <font>
      <sz val="10"/>
      <name val="Peugeot"/>
      <charset val="204"/>
    </font>
    <font>
      <b/>
      <sz val="10"/>
      <name val="Peugeot"/>
      <charset val="204"/>
    </font>
    <font>
      <sz val="16"/>
      <name val="Peugeot"/>
      <charset val="204"/>
    </font>
    <font>
      <b/>
      <sz val="11"/>
      <name val="Peugeot"/>
      <charset val="204"/>
    </font>
    <font>
      <b/>
      <sz val="12"/>
      <name val="Peugeot"/>
      <charset val="204"/>
    </font>
    <font>
      <b/>
      <sz val="14"/>
      <name val="Peugeot"/>
      <charset val="204"/>
    </font>
    <font>
      <sz val="12"/>
      <color indexed="8"/>
      <name val="Peugeot"/>
      <charset val="204"/>
    </font>
    <font>
      <sz val="10"/>
      <name val="Arial"/>
      <family val="2"/>
      <charset val="178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  <charset val="204"/>
    </font>
    <font>
      <sz val="11"/>
      <color rgb="FF000000"/>
      <name val="Peugeot"/>
      <charset val="204"/>
    </font>
    <font>
      <sz val="10"/>
      <color rgb="FF000000"/>
      <name val="Peugeot"/>
      <charset val="204"/>
    </font>
    <font>
      <sz val="12"/>
      <color rgb="FF000000"/>
      <name val="Peugeot"/>
      <charset val="204"/>
    </font>
    <font>
      <sz val="28"/>
      <color indexed="8"/>
      <name val="Peugeot"/>
      <charset val="204"/>
    </font>
    <font>
      <sz val="18"/>
      <color indexed="8"/>
      <name val="Peugeot"/>
      <charset val="204"/>
    </font>
  </fonts>
  <fills count="6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gray0625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18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CED0"/>
        <bgColor indexed="64"/>
      </patternFill>
    </fill>
    <fill>
      <patternFill patternType="solid">
        <fgColor indexed="6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7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gray125">
        <fgColor indexed="22"/>
      </patternFill>
    </fill>
    <fill>
      <patternFill patternType="solid">
        <fgColor indexed="42"/>
        <bgColor indexed="64"/>
      </patternFill>
    </fill>
    <fill>
      <patternFill patternType="gray0625">
        <fgColor indexed="18"/>
        <bgColor indexed="9"/>
      </patternFill>
    </fill>
    <fill>
      <patternFill patternType="lightGray">
        <fgColor indexed="34"/>
        <bgColor indexed="9"/>
      </patternFill>
    </fill>
    <fill>
      <patternFill patternType="gray125">
        <fgColor indexed="15"/>
        <bgColor indexed="9"/>
      </patternFill>
    </fill>
    <fill>
      <patternFill patternType="solid">
        <fgColor indexed="13"/>
      </patternFill>
    </fill>
    <fill>
      <patternFill patternType="mediumGray">
        <fgColor indexed="22"/>
      </patternFill>
    </fill>
    <fill>
      <patternFill patternType="solid">
        <fgColor indexed="16"/>
      </patternFill>
    </fill>
    <fill>
      <patternFill patternType="gray0625"/>
    </fill>
    <fill>
      <patternFill patternType="solid">
        <fgColor indexed="29"/>
        <bgColor indexed="64"/>
      </patternFill>
    </fill>
    <fill>
      <patternFill patternType="solid">
        <fgColor indexed="1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Up">
        <fgColor indexed="48"/>
        <bgColor indexed="41"/>
      </patternFill>
    </fill>
  </fills>
  <borders count="9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C6CED0"/>
      </left>
      <right/>
      <top style="medium">
        <color rgb="FFC6CED0"/>
      </top>
      <bottom style="medium">
        <color rgb="FFC6CED0"/>
      </bottom>
      <diagonal/>
    </border>
    <border>
      <left/>
      <right/>
      <top style="medium">
        <color rgb="FFC6CED0"/>
      </top>
      <bottom style="medium">
        <color rgb="FFC6CED0"/>
      </bottom>
      <diagonal/>
    </border>
    <border>
      <left/>
      <right/>
      <top style="medium">
        <color rgb="FFC6CED0"/>
      </top>
      <bottom/>
      <diagonal/>
    </border>
    <border>
      <left/>
      <right/>
      <top/>
      <bottom style="medium">
        <color rgb="FFC6CED0"/>
      </bottom>
      <diagonal/>
    </border>
    <border>
      <left style="thin">
        <color rgb="FFC6CED0"/>
      </left>
      <right style="thin">
        <color rgb="FFC6CED0"/>
      </right>
      <top style="medium">
        <color rgb="FFC6CED0"/>
      </top>
      <bottom/>
      <diagonal/>
    </border>
    <border>
      <left style="medium">
        <color rgb="FFC6CED0"/>
      </left>
      <right/>
      <top style="medium">
        <color rgb="FFC6CED0"/>
      </top>
      <bottom/>
      <diagonal/>
    </border>
    <border>
      <left style="thin">
        <color rgb="FFC6CED0"/>
      </left>
      <right/>
      <top style="thin">
        <color rgb="FFC6CED0"/>
      </top>
      <bottom style="thin">
        <color rgb="FFC6CED0"/>
      </bottom>
      <diagonal/>
    </border>
    <border>
      <left/>
      <right/>
      <top style="thin">
        <color rgb="FFC6CED0"/>
      </top>
      <bottom style="thin">
        <color rgb="FFC6CED0"/>
      </bottom>
      <diagonal/>
    </border>
    <border>
      <left/>
      <right style="thin">
        <color rgb="FFC6CED0"/>
      </right>
      <top style="thin">
        <color rgb="FFC6CED0"/>
      </top>
      <bottom style="thin">
        <color rgb="FFC6CED0"/>
      </bottom>
      <diagonal/>
    </border>
    <border>
      <left/>
      <right/>
      <top/>
      <bottom style="thin">
        <color rgb="FFC6CED0"/>
      </bottom>
      <diagonal/>
    </border>
    <border>
      <left/>
      <right style="thin">
        <color rgb="FFC6CED0"/>
      </right>
      <top/>
      <bottom style="thin">
        <color rgb="FFC6CED0"/>
      </bottom>
      <diagonal/>
    </border>
    <border>
      <left style="medium">
        <color rgb="FFC6CED0"/>
      </left>
      <right/>
      <top style="thin">
        <color rgb="FFC6CED0"/>
      </top>
      <bottom style="thin">
        <color rgb="FFC6CED0"/>
      </bottom>
      <diagonal/>
    </border>
    <border>
      <left style="medium">
        <color rgb="FFC6CED0"/>
      </left>
      <right/>
      <top/>
      <bottom/>
      <diagonal/>
    </border>
    <border>
      <left style="medium">
        <color rgb="FFC6CED0"/>
      </left>
      <right/>
      <top/>
      <bottom style="thin">
        <color rgb="FFC6CED0"/>
      </bottom>
      <diagonal/>
    </border>
    <border>
      <left/>
      <right style="thin">
        <color theme="0"/>
      </right>
      <top style="medium">
        <color rgb="FFC6CED0"/>
      </top>
      <bottom/>
      <diagonal/>
    </border>
    <border>
      <left style="thin">
        <color theme="0"/>
      </left>
      <right/>
      <top style="medium">
        <color rgb="FFC6CED0"/>
      </top>
      <bottom/>
      <diagonal/>
    </border>
    <border>
      <left style="thin">
        <color rgb="FFC6CED0"/>
      </left>
      <right style="thin">
        <color rgb="FFC6CED0"/>
      </right>
      <top/>
      <bottom style="thin">
        <color rgb="FFC6CED0"/>
      </bottom>
      <diagonal/>
    </border>
    <border>
      <left style="medium">
        <color rgb="FFC6CED0"/>
      </left>
      <right style="thin">
        <color rgb="FFC6CED0"/>
      </right>
      <top/>
      <bottom style="medium">
        <color rgb="FFC6CED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6CED0"/>
      </left>
      <right/>
      <top/>
      <bottom style="thin">
        <color rgb="FFC6CED0"/>
      </bottom>
      <diagonal/>
    </border>
    <border>
      <left style="thin">
        <color rgb="FFC6CED0"/>
      </left>
      <right style="thin">
        <color rgb="FFC6CED0"/>
      </right>
      <top/>
      <bottom/>
      <diagonal/>
    </border>
    <border>
      <left style="thin">
        <color rgb="FFC6CED0"/>
      </left>
      <right style="thin">
        <color rgb="FFC6CED0"/>
      </right>
      <top/>
      <bottom style="medium">
        <color rgb="FFC6CED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/>
      <diagonal/>
    </border>
    <border>
      <left style="dashed">
        <color indexed="22"/>
      </left>
      <right/>
      <top style="dashed">
        <color indexed="22"/>
      </top>
      <bottom style="dashed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rgb="FFC6CED0"/>
      </top>
      <bottom/>
      <diagonal/>
    </border>
    <border>
      <left style="medium">
        <color rgb="FFC6CED0"/>
      </left>
      <right/>
      <top style="thin">
        <color rgb="FFC6CED0"/>
      </top>
      <bottom/>
      <diagonal/>
    </border>
    <border>
      <left/>
      <right/>
      <top style="thin">
        <color rgb="FFC6CED0"/>
      </top>
      <bottom/>
      <diagonal/>
    </border>
    <border>
      <left/>
      <right style="thin">
        <color rgb="FFC6CED0"/>
      </right>
      <top style="thin">
        <color rgb="FFC6CED0"/>
      </top>
      <bottom/>
      <diagonal/>
    </border>
    <border>
      <left/>
      <right style="thin">
        <color rgb="FFC6CED0"/>
      </right>
      <top/>
      <bottom/>
      <diagonal/>
    </border>
    <border>
      <left style="thin">
        <color rgb="FFC6CED0"/>
      </left>
      <right/>
      <top style="medium">
        <color rgb="FFC6CED0"/>
      </top>
      <bottom/>
      <diagonal/>
    </border>
    <border>
      <left/>
      <right style="thin">
        <color rgb="FFC6CED0"/>
      </right>
      <top style="medium">
        <color rgb="FFC6CED0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hair">
        <color theme="0" tint="-0.24994659260841701"/>
      </top>
      <bottom/>
      <diagonal/>
    </border>
    <border>
      <left style="medium">
        <color rgb="FFC6CED0"/>
      </left>
      <right style="thin">
        <color rgb="FFC6CED0"/>
      </right>
      <top/>
      <bottom style="thin">
        <color rgb="FFC6CED0"/>
      </bottom>
      <diagonal/>
    </border>
    <border>
      <left style="medium">
        <color rgb="FFC6CED0"/>
      </left>
      <right style="thin">
        <color rgb="FFC6CED0"/>
      </right>
      <top style="thin">
        <color rgb="FFC6CED0"/>
      </top>
      <bottom style="hair">
        <color rgb="FFC6CED0"/>
      </bottom>
      <diagonal/>
    </border>
    <border>
      <left style="thin">
        <color rgb="FFC6CED0"/>
      </left>
      <right style="thin">
        <color rgb="FFC6CED0"/>
      </right>
      <top style="thin">
        <color rgb="FFC6CED0"/>
      </top>
      <bottom style="hair">
        <color rgb="FFC6CED0"/>
      </bottom>
      <diagonal/>
    </border>
    <border>
      <left style="thin">
        <color rgb="FFC6CED0"/>
      </left>
      <right/>
      <top/>
      <bottom/>
      <diagonal/>
    </border>
    <border>
      <left style="thin">
        <color rgb="FFC6CED0"/>
      </left>
      <right/>
      <top/>
      <bottom style="medium">
        <color rgb="FFC6CED0"/>
      </bottom>
      <diagonal/>
    </border>
    <border>
      <left/>
      <right style="thin">
        <color rgb="FFC6CED0"/>
      </right>
      <top/>
      <bottom style="medium">
        <color rgb="FFC6CED0"/>
      </bottom>
      <diagonal/>
    </border>
    <border>
      <left style="medium">
        <color rgb="FFC6CED0"/>
      </left>
      <right style="thin">
        <color rgb="FFC6CED0"/>
      </right>
      <top style="medium">
        <color rgb="FFC6CED0"/>
      </top>
      <bottom style="hair">
        <color rgb="FFC6CED0"/>
      </bottom>
      <diagonal/>
    </border>
    <border>
      <left style="thin">
        <color rgb="FFC6CED0"/>
      </left>
      <right style="thin">
        <color rgb="FFC6CED0"/>
      </right>
      <top style="medium">
        <color rgb="FFC6CED0"/>
      </top>
      <bottom style="hair">
        <color rgb="FFC6CED0"/>
      </bottom>
      <diagonal/>
    </border>
    <border>
      <left style="thin">
        <color rgb="FFC6CED0"/>
      </left>
      <right style="thin">
        <color rgb="FFC6CED0"/>
      </right>
      <top/>
      <bottom style="hair">
        <color rgb="FFC6CED0"/>
      </bottom>
      <diagonal/>
    </border>
    <border>
      <left style="medium">
        <color rgb="FFC6CED0"/>
      </left>
      <right style="thin">
        <color rgb="FFC6CED0"/>
      </right>
      <top/>
      <bottom style="hair">
        <color rgb="FFC6CED0"/>
      </bottom>
      <diagonal/>
    </border>
  </borders>
  <cellStyleXfs count="1984">
    <xf numFmtId="0" fontId="0" fillId="0" borderId="0"/>
    <xf numFmtId="0" fontId="3" fillId="0" borderId="0"/>
    <xf numFmtId="165" fontId="14" fillId="0" borderId="0" applyFont="0" applyFill="0" applyBorder="0" applyAlignment="0" applyProtection="0"/>
    <xf numFmtId="0" fontId="4" fillId="0" borderId="0"/>
    <xf numFmtId="166" fontId="14" fillId="0" borderId="0" applyFont="0" applyFill="0" applyBorder="0" applyAlignment="0" applyProtection="0"/>
    <xf numFmtId="0" fontId="14" fillId="0" borderId="0" applyFont="0" applyFill="0" applyBorder="0" applyAlignment="0" applyProtection="0">
      <alignment horizontal="center"/>
      <protection locked="0"/>
    </xf>
    <xf numFmtId="0" fontId="4" fillId="0" borderId="0" applyFont="0" applyFill="0" applyBorder="0" applyAlignment="0" applyProtection="0"/>
    <xf numFmtId="0" fontId="6" fillId="11" borderId="0" applyNumberFormat="0" applyBorder="0">
      <alignment horizontal="right"/>
      <protection locked="0"/>
    </xf>
    <xf numFmtId="38" fontId="15" fillId="0" borderId="0" applyFont="0" applyFill="0" applyBorder="0" applyAlignment="0" applyProtection="0"/>
    <xf numFmtId="0" fontId="4" fillId="0" borderId="0"/>
    <xf numFmtId="0" fontId="13" fillId="0" borderId="0"/>
    <xf numFmtId="0" fontId="4" fillId="0" borderId="0"/>
    <xf numFmtId="0" fontId="2" fillId="0" borderId="0"/>
    <xf numFmtId="0" fontId="3" fillId="0" borderId="0"/>
    <xf numFmtId="0" fontId="20" fillId="0" borderId="0"/>
    <xf numFmtId="10" fontId="14" fillId="0" borderId="0" applyFont="0" applyFill="0" applyBorder="0" applyAlignment="0" applyProtection="0"/>
    <xf numFmtId="0" fontId="16" fillId="0" borderId="0" applyNumberFormat="0" applyFill="0" applyBorder="0" applyProtection="0">
      <alignment horizontal="right"/>
    </xf>
    <xf numFmtId="4" fontId="4" fillId="0" borderId="0" applyFont="0" applyFill="0" applyBorder="0" applyProtection="0">
      <alignment horizontal="right"/>
    </xf>
    <xf numFmtId="4" fontId="7" fillId="12" borderId="1" applyNumberFormat="0" applyProtection="0">
      <alignment vertical="center"/>
    </xf>
    <xf numFmtId="4" fontId="8" fillId="13" borderId="1" applyNumberFormat="0" applyProtection="0">
      <alignment vertical="center"/>
    </xf>
    <xf numFmtId="4" fontId="7" fillId="13" borderId="1" applyNumberFormat="0" applyProtection="0">
      <alignment horizontal="left" vertical="center" indent="1"/>
    </xf>
    <xf numFmtId="0" fontId="7" fillId="13" borderId="1" applyNumberFormat="0" applyProtection="0">
      <alignment horizontal="left" vertical="top" indent="1"/>
    </xf>
    <xf numFmtId="4" fontId="7" fillId="14" borderId="0" applyNumberFormat="0" applyProtection="0">
      <alignment horizontal="left" vertical="center" indent="1"/>
    </xf>
    <xf numFmtId="4" fontId="5" fillId="2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5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7" fillId="16" borderId="2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5" fillId="18" borderId="1" applyNumberFormat="0" applyProtection="0">
      <alignment horizontal="right" vertical="center"/>
    </xf>
    <xf numFmtId="4" fontId="6" fillId="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0" fontId="4" fillId="17" borderId="1" applyNumberFormat="0" applyProtection="0">
      <alignment horizontal="left" vertical="center" indent="1"/>
    </xf>
    <xf numFmtId="0" fontId="4" fillId="17" borderId="1" applyNumberFormat="0" applyProtection="0">
      <alignment horizontal="left" vertical="top" indent="1"/>
    </xf>
    <xf numFmtId="0" fontId="4" fillId="14" borderId="1" applyNumberFormat="0" applyProtection="0">
      <alignment horizontal="left" vertical="center" indent="1"/>
    </xf>
    <xf numFmtId="0" fontId="4" fillId="14" borderId="1" applyNumberFormat="0" applyProtection="0">
      <alignment horizontal="left" vertical="top" indent="1"/>
    </xf>
    <xf numFmtId="0" fontId="4" fillId="19" borderId="1" applyNumberFormat="0" applyProtection="0">
      <alignment horizontal="left" vertical="center" indent="1"/>
    </xf>
    <xf numFmtId="0" fontId="4" fillId="19" borderId="1" applyNumberFormat="0" applyProtection="0">
      <alignment horizontal="left" vertical="top" indent="1"/>
    </xf>
    <xf numFmtId="0" fontId="4" fillId="20" borderId="1" applyNumberFormat="0" applyProtection="0">
      <alignment horizontal="left" vertical="center" indent="1"/>
    </xf>
    <xf numFmtId="0" fontId="4" fillId="20" borderId="1" applyNumberFormat="0" applyProtection="0">
      <alignment horizontal="left" vertical="top" indent="1"/>
    </xf>
    <xf numFmtId="4" fontId="5" fillId="21" borderId="1" applyNumberFormat="0" applyProtection="0">
      <alignment vertical="center"/>
    </xf>
    <xf numFmtId="4" fontId="10" fillId="21" borderId="1" applyNumberFormat="0" applyProtection="0">
      <alignment vertical="center"/>
    </xf>
    <xf numFmtId="4" fontId="5" fillId="21" borderId="1" applyNumberFormat="0" applyProtection="0">
      <alignment horizontal="left" vertical="center" indent="1"/>
    </xf>
    <xf numFmtId="0" fontId="5" fillId="21" borderId="1" applyNumberFormat="0" applyProtection="0">
      <alignment horizontal="left" vertical="top" indent="1"/>
    </xf>
    <xf numFmtId="4" fontId="5" fillId="22" borderId="1" applyNumberFormat="0" applyProtection="0">
      <alignment horizontal="right" vertical="center"/>
    </xf>
    <xf numFmtId="4" fontId="10" fillId="23" borderId="1" applyNumberFormat="0" applyProtection="0">
      <alignment horizontal="right" vertical="center"/>
    </xf>
    <xf numFmtId="4" fontId="5" fillId="18" borderId="1" applyNumberFormat="0" applyProtection="0">
      <alignment horizontal="left" vertical="center" indent="1"/>
    </xf>
    <xf numFmtId="0" fontId="5" fillId="14" borderId="1" applyNumberFormat="0" applyProtection="0">
      <alignment horizontal="left" vertical="top" indent="1"/>
    </xf>
    <xf numFmtId="4" fontId="11" fillId="24" borderId="0" applyNumberFormat="0" applyProtection="0">
      <alignment horizontal="left" vertical="center" indent="1"/>
    </xf>
    <xf numFmtId="4" fontId="12" fillId="23" borderId="1" applyNumberFormat="0" applyProtection="0">
      <alignment horizontal="right" vertical="center"/>
    </xf>
    <xf numFmtId="0" fontId="3" fillId="0" borderId="0"/>
    <xf numFmtId="0" fontId="13" fillId="0" borderId="0"/>
    <xf numFmtId="0" fontId="6" fillId="11" borderId="0" applyNumberFormat="0" applyBorder="0">
      <alignment horizontal="center"/>
      <protection locked="0"/>
    </xf>
    <xf numFmtId="0" fontId="6" fillId="25" borderId="0" applyNumberFormat="0" applyBorder="0">
      <alignment horizontal="left"/>
      <protection locked="0"/>
    </xf>
    <xf numFmtId="167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6" borderId="3" applyNumberFormat="0" applyAlignment="0" applyProtection="0"/>
    <xf numFmtId="0" fontId="14" fillId="0" borderId="0" applyFont="0" applyFill="0" applyBorder="0" applyAlignment="0" applyProtection="0"/>
    <xf numFmtId="0" fontId="19" fillId="0" borderId="0" applyNumberFormat="0" applyFill="0" applyBorder="0" applyProtection="0">
      <alignment horizontal="right"/>
    </xf>
    <xf numFmtId="0" fontId="2" fillId="0" borderId="0"/>
    <xf numFmtId="0" fontId="4" fillId="0" borderId="0"/>
    <xf numFmtId="0" fontId="2" fillId="0" borderId="0"/>
    <xf numFmtId="0" fontId="13" fillId="0" borderId="0"/>
    <xf numFmtId="164" fontId="32" fillId="0" borderId="0" applyFont="0" applyFill="0" applyBorder="0" applyAlignment="0" applyProtection="0"/>
    <xf numFmtId="0" fontId="2" fillId="0" borderId="0"/>
    <xf numFmtId="0" fontId="32" fillId="0" borderId="0"/>
    <xf numFmtId="164" fontId="37" fillId="0" borderId="0" applyFont="0" applyFill="0" applyBorder="0" applyAlignment="0" applyProtection="0"/>
    <xf numFmtId="0" fontId="2" fillId="0" borderId="0"/>
    <xf numFmtId="0" fontId="2" fillId="0" borderId="0"/>
    <xf numFmtId="173" fontId="38" fillId="0" borderId="0" applyFont="0" applyFill="0" applyBorder="0" applyAlignment="0" applyProtection="0">
      <alignment vertical="center"/>
    </xf>
    <xf numFmtId="0" fontId="2" fillId="0" borderId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74" fontId="40" fillId="0" borderId="0" applyFont="0" applyFill="0" applyBorder="0" applyAlignment="0" applyProtection="0"/>
    <xf numFmtId="0" fontId="2" fillId="0" borderId="0"/>
    <xf numFmtId="0" fontId="41" fillId="31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0" fontId="2" fillId="0" borderId="0"/>
    <xf numFmtId="0" fontId="2" fillId="0" borderId="0"/>
    <xf numFmtId="0" fontId="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47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/>
    <xf numFmtId="0" fontId="51" fillId="0" borderId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3" fillId="34" borderId="0" applyNumberFormat="0" applyBorder="0" applyAlignment="0" applyProtection="0"/>
    <xf numFmtId="0" fontId="53" fillId="2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2" fillId="34" borderId="0" applyNumberFormat="0" applyBorder="0" applyAlignment="0" applyProtection="0"/>
    <xf numFmtId="0" fontId="52" fillId="2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3" fillId="0" borderId="0" applyBorder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36" borderId="0" applyNumberFormat="0" applyBorder="0" applyAlignment="0" applyProtection="0"/>
    <xf numFmtId="0" fontId="53" fillId="3" borderId="0" applyNumberFormat="0" applyBorder="0" applyAlignment="0" applyProtection="0"/>
    <xf numFmtId="0" fontId="53" fillId="6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36" borderId="0" applyNumberFormat="0" applyBorder="0" applyAlignment="0" applyProtection="0"/>
    <xf numFmtId="0" fontId="52" fillId="3" borderId="0" applyNumberFormat="0" applyBorder="0" applyAlignment="0" applyProtection="0"/>
    <xf numFmtId="0" fontId="52" fillId="6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41" fillId="39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7" borderId="0" applyNumberFormat="0" applyBorder="0" applyAlignment="0" applyProtection="0"/>
    <xf numFmtId="0" fontId="54" fillId="39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7" borderId="0" applyNumberFormat="0" applyBorder="0" applyAlignment="0" applyProtection="0"/>
    <xf numFmtId="0" fontId="55" fillId="0" borderId="0">
      <alignment horizontal="center"/>
    </xf>
    <xf numFmtId="175" fontId="3" fillId="40" borderId="33" applyFont="0" applyFill="0" applyBorder="0" applyAlignment="0">
      <alignment vertical="top"/>
    </xf>
    <xf numFmtId="176" fontId="3" fillId="40" borderId="33" applyFont="0" applyFill="0" applyBorder="0" applyAlignment="0">
      <alignment vertical="top"/>
    </xf>
    <xf numFmtId="0" fontId="56" fillId="0" borderId="8" applyBorder="0"/>
    <xf numFmtId="0" fontId="57" fillId="41" borderId="34" applyNumberFormat="0" applyFont="0" applyBorder="0" applyAlignment="0" applyProtection="0">
      <protection hidden="1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7" fontId="59" fillId="0" borderId="0" applyFont="0" applyFill="0" applyBorder="0" applyAlignment="0" applyProtection="0"/>
    <xf numFmtId="0" fontId="60" fillId="35" borderId="0" applyNumberFormat="0" applyBorder="0" applyAlignment="0" applyProtection="0"/>
    <xf numFmtId="0" fontId="61" fillId="0" borderId="0" applyNumberFormat="0" applyFill="0" applyBorder="0" applyProtection="0">
      <alignment horizontal="left"/>
    </xf>
    <xf numFmtId="0" fontId="61" fillId="0" borderId="0" applyNumberFormat="0" applyFill="0" applyBorder="0" applyProtection="0">
      <alignment horizontal="left"/>
    </xf>
    <xf numFmtId="0" fontId="62" fillId="41" borderId="35" applyNumberFormat="0" applyAlignment="0" applyProtection="0"/>
    <xf numFmtId="1" fontId="63" fillId="0" borderId="36" applyAlignment="0">
      <alignment horizontal="left" vertical="center"/>
    </xf>
    <xf numFmtId="178" fontId="14" fillId="0" borderId="37" applyFont="0" applyFill="0" applyBorder="0" applyAlignment="0" applyProtection="0">
      <alignment horizontal="center" vertical="center"/>
    </xf>
    <xf numFmtId="179" fontId="2" fillId="0" borderId="0" applyFill="0" applyBorder="0" applyAlignment="0"/>
    <xf numFmtId="179" fontId="2" fillId="0" borderId="0" applyFill="0" applyBorder="0" applyAlignment="0"/>
    <xf numFmtId="180" fontId="2" fillId="0" borderId="0" applyFill="0" applyBorder="0" applyAlignment="0"/>
    <xf numFmtId="180" fontId="2" fillId="0" borderId="0" applyFill="0" applyBorder="0" applyAlignment="0"/>
    <xf numFmtId="181" fontId="2" fillId="0" borderId="0" applyFill="0" applyBorder="0" applyAlignment="0"/>
    <xf numFmtId="181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79" fontId="2" fillId="0" borderId="0" applyFill="0" applyBorder="0" applyAlignment="0"/>
    <xf numFmtId="179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0" fontId="2" fillId="0" borderId="0" applyFill="0" applyBorder="0" applyAlignment="0"/>
    <xf numFmtId="180" fontId="2" fillId="0" borderId="0" applyFill="0" applyBorder="0" applyAlignment="0"/>
    <xf numFmtId="0" fontId="64" fillId="41" borderId="35" applyNumberFormat="0" applyAlignment="0" applyProtection="0"/>
    <xf numFmtId="0" fontId="64" fillId="41" borderId="35" applyNumberFormat="0" applyAlignment="0" applyProtection="0"/>
    <xf numFmtId="0" fontId="64" fillId="41" borderId="35" applyNumberFormat="0" applyAlignment="0" applyProtection="0"/>
    <xf numFmtId="0" fontId="15" fillId="0" borderId="0"/>
    <xf numFmtId="0" fontId="15" fillId="0" borderId="0"/>
    <xf numFmtId="1" fontId="63" fillId="0" borderId="36" applyAlignment="0">
      <alignment horizontal="left" vertical="center"/>
    </xf>
    <xf numFmtId="0" fontId="65" fillId="42" borderId="38" applyNumberFormat="0" applyAlignment="0" applyProtection="0"/>
    <xf numFmtId="0" fontId="66" fillId="42" borderId="38" applyNumberFormat="0" applyAlignment="0" applyProtection="0"/>
    <xf numFmtId="0" fontId="67" fillId="0" borderId="39" applyNumberFormat="0" applyFill="0" applyAlignment="0" applyProtection="0"/>
    <xf numFmtId="0" fontId="68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59" fillId="0" borderId="40"/>
    <xf numFmtId="0" fontId="2" fillId="43" borderId="8">
      <alignment horizontal="centerContinuous"/>
    </xf>
    <xf numFmtId="0" fontId="2" fillId="44" borderId="8">
      <alignment horizontal="centerContinuous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1" fillId="21" borderId="41">
      <alignment horizontal="center" wrapText="1"/>
    </xf>
    <xf numFmtId="40" fontId="35" fillId="0" borderId="42" applyNumberFormat="0" applyFill="0" applyBorder="0">
      <alignment vertical="top" wrapText="1"/>
    </xf>
    <xf numFmtId="0" fontId="72" fillId="0" borderId="0" applyNumberFormat="0" applyFill="0" applyBorder="0" applyProtection="0">
      <alignment horizontal="right"/>
    </xf>
    <xf numFmtId="185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6" fontId="52" fillId="0" borderId="0" applyFont="0" applyFill="0" applyBorder="0" applyAlignment="0" applyProtection="0"/>
    <xf numFmtId="186" fontId="52" fillId="0" borderId="0" applyFont="0" applyFill="0" applyBorder="0" applyAlignment="0" applyProtection="0"/>
    <xf numFmtId="186" fontId="52" fillId="0" borderId="0" applyFont="0" applyFill="0" applyBorder="0" applyAlignment="0" applyProtection="0"/>
    <xf numFmtId="186" fontId="5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73" fillId="0" borderId="0">
      <protection locked="0"/>
    </xf>
    <xf numFmtId="188" fontId="74" fillId="0" borderId="0">
      <protection locked="0"/>
    </xf>
    <xf numFmtId="0" fontId="2" fillId="45" borderId="43" applyNumberFormat="0" applyFont="0" applyAlignment="0" applyProtection="0"/>
    <xf numFmtId="0" fontId="2" fillId="45" borderId="43" applyNumberFormat="0" applyFont="0" applyAlignment="0" applyProtection="0"/>
    <xf numFmtId="0" fontId="75" fillId="0" borderId="0" applyFont="0" applyFill="0" applyBorder="0" applyAlignment="0" applyProtection="0">
      <alignment horizontal="center"/>
      <protection locked="0"/>
    </xf>
    <xf numFmtId="189" fontId="14" fillId="0" borderId="44" applyFont="0" applyFill="0" applyBorder="0" applyAlignment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90" fontId="52" fillId="0" borderId="0" applyFont="0" applyFill="0" applyBorder="0" applyAlignment="0" applyProtection="0"/>
    <xf numFmtId="190" fontId="52" fillId="0" borderId="0" applyFont="0" applyFill="0" applyBorder="0" applyAlignment="0" applyProtection="0"/>
    <xf numFmtId="188" fontId="73" fillId="0" borderId="0">
      <protection locked="0"/>
    </xf>
    <xf numFmtId="188" fontId="74" fillId="0" borderId="0">
      <protection locked="0"/>
    </xf>
    <xf numFmtId="191" fontId="2" fillId="40" borderId="0" applyFont="0" applyBorder="0"/>
    <xf numFmtId="0" fontId="2" fillId="46" borderId="8">
      <alignment horizontal="centerContinuous"/>
    </xf>
    <xf numFmtId="14" fontId="2" fillId="0" borderId="0">
      <alignment horizontal="center"/>
    </xf>
    <xf numFmtId="14" fontId="2" fillId="0" borderId="0">
      <alignment horizont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14" fontId="5" fillId="0" borderId="0" applyFill="0" applyBorder="0" applyAlignment="0"/>
    <xf numFmtId="0" fontId="76" fillId="0" borderId="0" applyFont="0" applyFill="0" applyBorder="0" applyAlignment="0" applyProtection="0"/>
    <xf numFmtId="14" fontId="42" fillId="0" borderId="0" applyFont="0" applyFill="0" applyBorder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77" fillId="0" borderId="45" applyNumberFormat="0" applyFont="0" applyBorder="0" applyAlignment="0">
      <alignment horizontal="centerContinuous" vertical="center"/>
    </xf>
    <xf numFmtId="192" fontId="78" fillId="0" borderId="0" applyFont="0" applyFill="0" applyBorder="0" applyAlignment="0" applyProtection="0"/>
    <xf numFmtId="193" fontId="78" fillId="0" borderId="0" applyFont="0" applyFill="0" applyBorder="0" applyAlignment="0" applyProtection="0"/>
    <xf numFmtId="194" fontId="3" fillId="0" borderId="46" applyFont="0" applyFill="0" applyBorder="0" applyAlignment="0" applyProtection="0">
      <alignment horizontal="center" vertical="center"/>
    </xf>
    <xf numFmtId="0" fontId="79" fillId="0" borderId="0" applyNumberFormat="0" applyFill="0" applyBorder="0" applyProtection="0">
      <alignment horizontal="left"/>
    </xf>
    <xf numFmtId="0" fontId="2" fillId="0" borderId="0"/>
    <xf numFmtId="0" fontId="2" fillId="0" borderId="0"/>
    <xf numFmtId="0" fontId="59" fillId="47" borderId="47">
      <alignment horizontal="left"/>
    </xf>
    <xf numFmtId="195" fontId="80" fillId="0" borderId="0" applyFont="0" applyFill="0" applyBorder="0" applyAlignment="0" applyProtection="0">
      <alignment horizontal="center"/>
    </xf>
    <xf numFmtId="0" fontId="81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1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>
      <protection locked="0"/>
    </xf>
    <xf numFmtId="0" fontId="85" fillId="0" borderId="0">
      <protection locked="0"/>
    </xf>
    <xf numFmtId="179" fontId="2" fillId="0" borderId="0" applyFill="0" applyBorder="0" applyAlignment="0"/>
    <xf numFmtId="179" fontId="2" fillId="0" borderId="0" applyFill="0" applyBorder="0" applyAlignment="0"/>
    <xf numFmtId="180" fontId="2" fillId="0" borderId="0" applyFill="0" applyBorder="0" applyAlignment="0"/>
    <xf numFmtId="180" fontId="2" fillId="0" borderId="0" applyFill="0" applyBorder="0" applyAlignment="0"/>
    <xf numFmtId="179" fontId="2" fillId="0" borderId="0" applyFill="0" applyBorder="0" applyAlignment="0"/>
    <xf numFmtId="179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0" fontId="2" fillId="0" borderId="0" applyFill="0" applyBorder="0" applyAlignment="0"/>
    <xf numFmtId="180" fontId="2" fillId="0" borderId="0" applyFill="0" applyBorder="0" applyAlignment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38" borderId="35" applyNumberFormat="0" applyAlignment="0" applyProtection="0"/>
    <xf numFmtId="0" fontId="87" fillId="38" borderId="35" applyNumberFormat="0" applyAlignment="0" applyProtection="0"/>
    <xf numFmtId="0" fontId="87" fillId="38" borderId="35" applyNumberFormat="0" applyAlignment="0" applyProtection="0"/>
    <xf numFmtId="0" fontId="87" fillId="38" borderId="35" applyNumberFormat="0" applyAlignment="0" applyProtection="0"/>
    <xf numFmtId="0" fontId="88" fillId="0" borderId="0" applyNumberFormat="0" applyFill="0" applyBorder="0" applyProtection="0">
      <alignment horizontal="right"/>
    </xf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188" fontId="73" fillId="0" borderId="0">
      <protection locked="0"/>
    </xf>
    <xf numFmtId="188" fontId="74" fillId="0" borderId="0"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Protection="0">
      <alignment horizontal="right"/>
    </xf>
    <xf numFmtId="38" fontId="91" fillId="40" borderId="0" applyNumberFormat="0" applyBorder="0" applyAlignment="0" applyProtection="0"/>
    <xf numFmtId="38" fontId="91" fillId="40" borderId="0" applyNumberFormat="0" applyBorder="0" applyAlignment="0" applyProtection="0"/>
    <xf numFmtId="174" fontId="59" fillId="48" borderId="48" applyNumberFormat="0" applyFont="0" applyBorder="0" applyAlignment="0" applyProtection="0"/>
    <xf numFmtId="174" fontId="59" fillId="48" borderId="48" applyNumberFormat="0" applyFont="0" applyBorder="0" applyAlignment="0" applyProtection="0"/>
    <xf numFmtId="0" fontId="92" fillId="0" borderId="49" applyNumberFormat="0" applyAlignment="0" applyProtection="0">
      <alignment horizontal="left" vertical="center"/>
    </xf>
    <xf numFmtId="0" fontId="92" fillId="0" borderId="29">
      <alignment horizontal="left" vertical="center"/>
    </xf>
    <xf numFmtId="188" fontId="93" fillId="0" borderId="0">
      <protection locked="0"/>
    </xf>
    <xf numFmtId="188" fontId="93" fillId="0" borderId="0">
      <protection locked="0"/>
    </xf>
    <xf numFmtId="3" fontId="94" fillId="0" borderId="47" applyNumberFormat="0" applyFill="0" applyBorder="0" applyAlignment="0" applyProtection="0">
      <alignment horizontal="center" vertical="center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/>
    <xf numFmtId="0" fontId="104" fillId="0" borderId="0" applyNumberFormat="0" applyFill="0" applyBorder="0" applyProtection="0">
      <alignment horizontal="left" wrapText="1"/>
    </xf>
    <xf numFmtId="0" fontId="105" fillId="2" borderId="0" applyNumberFormat="0" applyBorder="0" applyAlignment="0" applyProtection="0"/>
    <xf numFmtId="0" fontId="3" fillId="3" borderId="47">
      <alignment horizontal="left"/>
    </xf>
    <xf numFmtId="0" fontId="106" fillId="0" borderId="0" applyNumberFormat="0" applyBorder="0" applyAlignment="0"/>
    <xf numFmtId="2" fontId="106" fillId="49" borderId="50" applyNumberFormat="0" applyBorder="0" applyAlignment="0">
      <alignment horizontal="right" vertical="center" wrapText="1"/>
    </xf>
    <xf numFmtId="1" fontId="3" fillId="40" borderId="51">
      <alignment vertical="top"/>
    </xf>
    <xf numFmtId="10" fontId="91" fillId="21" borderId="47" applyNumberFormat="0" applyBorder="0" applyAlignment="0" applyProtection="0"/>
    <xf numFmtId="10" fontId="91" fillId="21" borderId="47" applyNumberFormat="0" applyBorder="0" applyAlignment="0" applyProtection="0"/>
    <xf numFmtId="0" fontId="2" fillId="49" borderId="8" applyNumberFormat="0" applyFont="0" applyBorder="0" applyAlignment="0">
      <protection locked="0"/>
    </xf>
    <xf numFmtId="0" fontId="2" fillId="49" borderId="8" applyNumberFormat="0" applyFont="0" applyBorder="0" applyAlignment="0">
      <protection locked="0"/>
    </xf>
    <xf numFmtId="1" fontId="107" fillId="50" borderId="52" applyNumberFormat="0" applyFont="0" applyBorder="0" applyAlignment="0">
      <alignment horizontal="right" vertical="center" wrapText="1"/>
    </xf>
    <xf numFmtId="0" fontId="38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108" fillId="0" borderId="0"/>
    <xf numFmtId="0" fontId="6" fillId="0" borderId="0" applyNumberFormat="0" applyFill="0" applyBorder="0" applyProtection="0">
      <alignment horizontal="left"/>
    </xf>
    <xf numFmtId="0" fontId="109" fillId="0" borderId="0"/>
    <xf numFmtId="0" fontId="109" fillId="0" borderId="0"/>
    <xf numFmtId="198" fontId="110" fillId="0" borderId="0"/>
    <xf numFmtId="198" fontId="111" fillId="0" borderId="0"/>
    <xf numFmtId="0" fontId="109" fillId="51" borderId="0"/>
    <xf numFmtId="0" fontId="109" fillId="51" borderId="0"/>
    <xf numFmtId="198" fontId="112" fillId="51" borderId="0"/>
    <xf numFmtId="198" fontId="113" fillId="51" borderId="0"/>
    <xf numFmtId="0" fontId="69" fillId="0" borderId="0" applyNumberFormat="0" applyFill="0" applyBorder="0" applyAlignment="0" applyProtection="0">
      <alignment vertical="top"/>
      <protection locked="0"/>
    </xf>
    <xf numFmtId="0" fontId="6" fillId="11" borderId="0" applyNumberFormat="0" applyBorder="0">
      <alignment horizontal="right"/>
      <protection locked="0"/>
    </xf>
    <xf numFmtId="0" fontId="6" fillId="11" borderId="0" applyNumberFormat="0" applyBorder="0">
      <alignment horizontal="right"/>
      <protection locked="0"/>
    </xf>
    <xf numFmtId="0" fontId="6" fillId="11" borderId="0" applyNumberFormat="0" applyBorder="0">
      <alignment horizontal="right"/>
      <protection locked="0"/>
    </xf>
    <xf numFmtId="0" fontId="114" fillId="11" borderId="0" applyNumberFormat="0" applyBorder="0">
      <alignment horizontal="right"/>
      <protection locked="0"/>
    </xf>
    <xf numFmtId="199" fontId="115" fillId="52" borderId="0" applyNumberFormat="0" applyBorder="0">
      <alignment horizontal="center"/>
      <protection locked="0"/>
    </xf>
    <xf numFmtId="179" fontId="2" fillId="0" borderId="0" applyFill="0" applyBorder="0" applyAlignment="0"/>
    <xf numFmtId="179" fontId="2" fillId="0" borderId="0" applyFill="0" applyBorder="0" applyAlignment="0"/>
    <xf numFmtId="180" fontId="2" fillId="0" borderId="0" applyFill="0" applyBorder="0" applyAlignment="0"/>
    <xf numFmtId="180" fontId="2" fillId="0" borderId="0" applyFill="0" applyBorder="0" applyAlignment="0"/>
    <xf numFmtId="179" fontId="2" fillId="0" borderId="0" applyFill="0" applyBorder="0" applyAlignment="0"/>
    <xf numFmtId="179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0" fontId="2" fillId="0" borderId="0" applyFill="0" applyBorder="0" applyAlignment="0"/>
    <xf numFmtId="180" fontId="2" fillId="0" borderId="0" applyFill="0" applyBorder="0" applyAlignment="0"/>
    <xf numFmtId="200" fontId="116" fillId="0" borderId="0" applyFont="0" applyFill="0" applyBorder="0" applyAlignment="0" applyProtection="0"/>
    <xf numFmtId="201" fontId="116" fillId="0" borderId="0" applyFont="0" applyFill="0" applyBorder="0" applyAlignment="0" applyProtection="0"/>
    <xf numFmtId="199" fontId="115" fillId="11" borderId="0" applyNumberFormat="0" applyBorder="0">
      <protection locked="0"/>
    </xf>
    <xf numFmtId="199" fontId="115" fillId="11" borderId="0" applyNumberFormat="0" applyBorder="0">
      <protection locked="0"/>
    </xf>
    <xf numFmtId="199" fontId="117" fillId="11" borderId="0" applyNumberFormat="0" applyBorder="0">
      <protection locked="0"/>
    </xf>
    <xf numFmtId="199" fontId="117" fillId="11" borderId="0" applyNumberFormat="0" applyBorder="0">
      <protection locked="0"/>
    </xf>
    <xf numFmtId="199" fontId="118" fillId="11" borderId="0" applyNumberFormat="0" applyBorder="0">
      <protection locked="0"/>
    </xf>
    <xf numFmtId="199" fontId="118" fillId="11" borderId="0" applyNumberFormat="0" applyBorder="0">
      <protection locked="0"/>
    </xf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205" fontId="119" fillId="0" borderId="53" applyFont="0" applyFill="0" applyBorder="0" applyAlignment="0" applyProtection="0">
      <alignment horizontal="center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3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3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3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2" fillId="53" borderId="8">
      <alignment horizontal="centerContinuous"/>
    </xf>
    <xf numFmtId="0" fontId="120" fillId="21" borderId="54">
      <alignment horizontal="center" vertical="center"/>
    </xf>
    <xf numFmtId="0" fontId="121" fillId="21" borderId="54">
      <alignment horizontal="center" vertical="center"/>
    </xf>
    <xf numFmtId="208" fontId="122" fillId="0" borderId="0" applyFont="0" applyFill="0" applyBorder="0" applyAlignment="0" applyProtection="0"/>
    <xf numFmtId="209" fontId="122" fillId="0" borderId="0" applyFont="0" applyFill="0" applyBorder="0" applyAlignment="0" applyProtection="0"/>
    <xf numFmtId="187" fontId="123" fillId="0" borderId="0" applyFont="0" applyFill="0" applyBorder="0" applyAlignment="0" applyProtection="0"/>
    <xf numFmtId="210" fontId="123" fillId="0" borderId="0" applyFont="0" applyFill="0" applyBorder="0" applyAlignment="0" applyProtection="0"/>
    <xf numFmtId="0" fontId="76" fillId="0" borderId="0" applyFont="0" applyFill="0" applyBorder="0" applyAlignment="0" applyProtection="0"/>
    <xf numFmtId="211" fontId="124" fillId="0" borderId="0">
      <protection locked="0"/>
    </xf>
    <xf numFmtId="212" fontId="124" fillId="0" borderId="0">
      <protection locked="0"/>
    </xf>
    <xf numFmtId="213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187" fontId="123" fillId="0" borderId="0" applyFont="0" applyFill="0" applyBorder="0" applyAlignment="0" applyProtection="0"/>
    <xf numFmtId="215" fontId="2" fillId="0" borderId="0" applyFont="0" applyFill="0" applyBorder="0" applyAlignment="0" applyProtection="0"/>
    <xf numFmtId="210" fontId="123" fillId="0" borderId="0" applyFont="0" applyFill="0" applyBorder="0" applyAlignment="0" applyProtection="0"/>
    <xf numFmtId="216" fontId="76" fillId="0" borderId="0" applyFont="0" applyFill="0" applyBorder="0" applyAlignment="0" applyProtection="0"/>
    <xf numFmtId="216" fontId="76" fillId="0" borderId="0" applyFont="0" applyFill="0" applyBorder="0" applyAlignment="0" applyProtection="0"/>
    <xf numFmtId="0" fontId="3" fillId="23" borderId="47">
      <alignment horizontal="left"/>
    </xf>
    <xf numFmtId="0" fontId="3" fillId="0" borderId="0"/>
    <xf numFmtId="217" fontId="2" fillId="0" borderId="0" applyBorder="0" applyAlignment="0"/>
    <xf numFmtId="37" fontId="125" fillId="0" borderId="0"/>
    <xf numFmtId="0" fontId="126" fillId="0" borderId="0"/>
    <xf numFmtId="0" fontId="127" fillId="0" borderId="0"/>
    <xf numFmtId="40" fontId="35" fillId="0" borderId="42" applyFill="0" applyBorder="0">
      <alignment vertical="center"/>
      <protection locked="0"/>
    </xf>
    <xf numFmtId="4" fontId="128" fillId="0" borderId="0" applyFill="0" applyBorder="0" applyAlignment="0" applyProtection="0"/>
    <xf numFmtId="4" fontId="128" fillId="0" borderId="0" applyFill="0" applyBorder="0" applyAlignment="0" applyProtection="0"/>
    <xf numFmtId="0" fontId="126" fillId="0" borderId="0"/>
    <xf numFmtId="0" fontId="2" fillId="0" borderId="0"/>
    <xf numFmtId="0" fontId="2" fillId="0" borderId="0"/>
    <xf numFmtId="37" fontId="56" fillId="0" borderId="0"/>
    <xf numFmtId="218" fontId="129" fillId="0" borderId="0"/>
    <xf numFmtId="219" fontId="2" fillId="0" borderId="0"/>
    <xf numFmtId="37" fontId="1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131" fillId="0" borderId="0"/>
    <xf numFmtId="0" fontId="2" fillId="0" borderId="0"/>
    <xf numFmtId="0" fontId="2" fillId="0" borderId="0"/>
    <xf numFmtId="0" fontId="132" fillId="0" borderId="0"/>
    <xf numFmtId="0" fontId="133" fillId="0" borderId="0"/>
    <xf numFmtId="0" fontId="2" fillId="0" borderId="0"/>
    <xf numFmtId="0" fontId="134" fillId="0" borderId="0"/>
    <xf numFmtId="0" fontId="133" fillId="0" borderId="0"/>
    <xf numFmtId="3" fontId="134" fillId="0" borderId="0">
      <alignment horizontal="center"/>
    </xf>
    <xf numFmtId="0" fontId="13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52" fillId="0" borderId="0"/>
    <xf numFmtId="3" fontId="134" fillId="0" borderId="0">
      <alignment horizontal="center"/>
    </xf>
    <xf numFmtId="0" fontId="3" fillId="0" borderId="0"/>
    <xf numFmtId="0" fontId="2" fillId="0" borderId="0"/>
    <xf numFmtId="0" fontId="2" fillId="0" borderId="0"/>
    <xf numFmtId="0" fontId="134" fillId="0" borderId="0"/>
    <xf numFmtId="0" fontId="2" fillId="0" borderId="0">
      <alignment vertical="center"/>
    </xf>
    <xf numFmtId="0" fontId="133" fillId="0" borderId="0"/>
    <xf numFmtId="0" fontId="134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/>
    <xf numFmtId="0" fontId="52" fillId="0" borderId="0"/>
    <xf numFmtId="0" fontId="2" fillId="0" borderId="0"/>
    <xf numFmtId="0" fontId="2" fillId="0" borderId="0"/>
    <xf numFmtId="3" fontId="2" fillId="0" borderId="0">
      <alignment horizontal="center"/>
    </xf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3" fillId="45" borderId="43" applyNumberFormat="0" applyFont="0" applyAlignment="0" applyProtection="0"/>
    <xf numFmtId="0" fontId="22" fillId="0" borderId="55" applyFill="0" applyBorder="0">
      <alignment horizontal="right"/>
    </xf>
    <xf numFmtId="0" fontId="22" fillId="0" borderId="55" applyFill="0" applyBorder="0">
      <alignment horizontal="right"/>
    </xf>
    <xf numFmtId="0" fontId="22" fillId="0" borderId="55" applyFill="0" applyBorder="0">
      <alignment horizontal="right"/>
    </xf>
    <xf numFmtId="0" fontId="2" fillId="0" borderId="0"/>
    <xf numFmtId="0" fontId="2" fillId="0" borderId="0"/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79" fillId="0" borderId="0" applyNumberFormat="0" applyFill="0" applyBorder="0" applyProtection="0">
      <alignment horizontal="left"/>
    </xf>
    <xf numFmtId="220" fontId="116" fillId="0" borderId="0" applyFont="0" applyFill="0" applyBorder="0" applyAlignment="0" applyProtection="0"/>
    <xf numFmtId="221" fontId="2" fillId="0" borderId="56" applyFont="0" applyFill="0" applyBorder="0" applyAlignment="0" applyProtection="0"/>
    <xf numFmtId="221" fontId="2" fillId="0" borderId="56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223" fontId="126" fillId="0" borderId="0" applyFont="0" applyFill="0" applyBorder="0" applyAlignment="0" applyProtection="0"/>
    <xf numFmtId="224" fontId="2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Fill="0" applyBorder="0" applyAlignment="0"/>
    <xf numFmtId="225" fontId="2" fillId="0" borderId="0" applyFill="0" applyBorder="0" applyAlignment="0"/>
    <xf numFmtId="226" fontId="126" fillId="0" borderId="0" applyFill="0" applyBorder="0" applyAlignment="0"/>
    <xf numFmtId="225" fontId="2" fillId="0" borderId="0" applyFill="0" applyBorder="0" applyAlignment="0"/>
    <xf numFmtId="227" fontId="126" fillId="0" borderId="0" applyFill="0" applyBorder="0" applyAlignment="0"/>
    <xf numFmtId="226" fontId="126" fillId="0" borderId="0" applyFill="0" applyBorder="0" applyAlignment="0"/>
    <xf numFmtId="228" fontId="136" fillId="0" borderId="0"/>
    <xf numFmtId="9" fontId="137" fillId="0" borderId="0" applyFont="0" applyFill="0" applyProtection="0"/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229" fontId="75" fillId="0" borderId="57" applyFont="0" applyFill="0" applyBorder="0" applyAlignment="0" applyProtection="0"/>
    <xf numFmtId="0" fontId="138" fillId="0" borderId="48">
      <alignment horizontal="center"/>
    </xf>
    <xf numFmtId="3" fontId="15" fillId="0" borderId="0" applyFont="0" applyFill="0" applyBorder="0" applyAlignment="0" applyProtection="0"/>
    <xf numFmtId="0" fontId="15" fillId="54" borderId="0" applyNumberFormat="0" applyFont="0" applyBorder="0" applyAlignment="0" applyProtection="0"/>
    <xf numFmtId="0" fontId="56" fillId="0" borderId="0"/>
    <xf numFmtId="230" fontId="139" fillId="0" borderId="29" applyFill="0" applyBorder="0" applyProtection="0">
      <alignment horizontal="center"/>
    </xf>
    <xf numFmtId="0" fontId="140" fillId="0" borderId="0" applyNumberFormat="0" applyFill="0" applyBorder="0" applyAlignment="0" applyProtection="0"/>
    <xf numFmtId="0" fontId="2" fillId="55" borderId="8">
      <alignment horizontal="centerContinuous"/>
    </xf>
    <xf numFmtId="0" fontId="114" fillId="22" borderId="0">
      <alignment horizontal="right" vertical="top"/>
    </xf>
    <xf numFmtId="0" fontId="2" fillId="21" borderId="0" applyProtection="0"/>
    <xf numFmtId="0" fontId="2" fillId="21" borderId="0" applyProtection="0"/>
    <xf numFmtId="0" fontId="141" fillId="41" borderId="58" applyNumberFormat="0" applyAlignment="0" applyProtection="0"/>
    <xf numFmtId="4" fontId="9" fillId="17" borderId="0" applyNumberFormat="0" applyProtection="0">
      <alignment horizontal="left" vertical="center" indent="1"/>
    </xf>
    <xf numFmtId="4" fontId="6" fillId="2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0" fontId="2" fillId="17" borderId="1" applyNumberFormat="0" applyProtection="0">
      <alignment horizontal="left" vertical="center" indent="1"/>
    </xf>
    <xf numFmtId="0" fontId="2" fillId="17" borderId="1" applyNumberFormat="0" applyProtection="0">
      <alignment horizontal="left" vertical="top" indent="1"/>
    </xf>
    <xf numFmtId="0" fontId="2" fillId="14" borderId="1" applyNumberFormat="0" applyProtection="0">
      <alignment horizontal="left" vertical="center" indent="1"/>
    </xf>
    <xf numFmtId="0" fontId="2" fillId="14" borderId="1" applyNumberFormat="0" applyProtection="0">
      <alignment horizontal="left" vertical="top" indent="1"/>
    </xf>
    <xf numFmtId="0" fontId="2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top" indent="1"/>
    </xf>
    <xf numFmtId="0" fontId="2" fillId="20" borderId="1" applyNumberFormat="0" applyProtection="0">
      <alignment horizontal="left" vertical="center" indent="1"/>
    </xf>
    <xf numFmtId="0" fontId="2" fillId="20" borderId="1" applyNumberFormat="0" applyProtection="0">
      <alignment horizontal="left" vertical="top" indent="1"/>
    </xf>
    <xf numFmtId="4" fontId="11" fillId="24" borderId="0" applyNumberFormat="0" applyProtection="0">
      <alignment horizontal="left" vertical="center" indent="1"/>
    </xf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231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142" fillId="56" borderId="0" applyNumberFormat="0" applyBorder="0" applyProtection="0">
      <alignment horizontal="center"/>
    </xf>
    <xf numFmtId="0" fontId="2" fillId="0" borderId="0"/>
    <xf numFmtId="223" fontId="15" fillId="0" borderId="0">
      <alignment horizontal="center"/>
    </xf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43" fillId="0" borderId="0"/>
    <xf numFmtId="0" fontId="13" fillId="0" borderId="0"/>
    <xf numFmtId="0" fontId="143" fillId="0" borderId="0"/>
    <xf numFmtId="0" fontId="144" fillId="0" borderId="0" applyNumberFormat="0" applyFill="0" applyBorder="0" applyAlignment="0" applyProtection="0"/>
    <xf numFmtId="0" fontId="145" fillId="0" borderId="59" applyNumberFormat="0" applyFill="0" applyAlignment="0" applyProtection="0"/>
    <xf numFmtId="0" fontId="146" fillId="0" borderId="60" applyNumberFormat="0" applyFill="0" applyAlignment="0" applyProtection="0"/>
    <xf numFmtId="0" fontId="147" fillId="0" borderId="61" applyNumberFormat="0" applyFill="0" applyAlignment="0" applyProtection="0"/>
    <xf numFmtId="228" fontId="148" fillId="0" borderId="47"/>
    <xf numFmtId="4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49" fontId="5" fillId="0" borderId="0" applyFill="0" applyBorder="0" applyAlignment="0"/>
    <xf numFmtId="232" fontId="126" fillId="0" borderId="0" applyFill="0" applyBorder="0" applyAlignment="0"/>
    <xf numFmtId="232" fontId="2" fillId="0" borderId="0" applyFill="0" applyBorder="0" applyAlignment="0"/>
    <xf numFmtId="49" fontId="59" fillId="40" borderId="33" applyNumberFormat="0" applyFont="0" applyAlignment="0" applyProtection="0">
      <alignment horizontal="justify" vertical="top" wrapText="1"/>
    </xf>
    <xf numFmtId="0" fontId="5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21" fontId="42" fillId="0" borderId="0" applyFont="0" applyFill="0" applyBorder="0" applyAlignment="0" applyProtection="0"/>
    <xf numFmtId="0" fontId="150" fillId="0" borderId="0">
      <alignment horizontal="center" vertical="center"/>
    </xf>
    <xf numFmtId="0" fontId="150" fillId="0" borderId="0">
      <alignment horizontal="center" vertical="center"/>
    </xf>
    <xf numFmtId="0" fontId="150" fillId="0" borderId="0">
      <alignment horizontal="center" vertical="center"/>
    </xf>
    <xf numFmtId="0" fontId="22" fillId="0" borderId="0">
      <alignment horizontal="center" vertical="center"/>
    </xf>
    <xf numFmtId="0" fontId="22" fillId="0" borderId="0">
      <alignment horizontal="center" vertical="center"/>
    </xf>
    <xf numFmtId="0" fontId="22" fillId="0" borderId="0">
      <alignment horizontal="center" vertical="center"/>
    </xf>
    <xf numFmtId="199" fontId="115" fillId="11" borderId="0" applyNumberFormat="0" applyBorder="0">
      <alignment horizontal="center"/>
      <protection locked="0"/>
    </xf>
    <xf numFmtId="199" fontId="9" fillId="11" borderId="0" applyNumberFormat="0" applyBorder="0">
      <alignment horizontal="center"/>
      <protection locked="0"/>
    </xf>
    <xf numFmtId="0" fontId="151" fillId="11" borderId="0" applyNumberFormat="0" applyBorder="0">
      <alignment horizontal="left"/>
      <protection locked="0"/>
    </xf>
    <xf numFmtId="199" fontId="114" fillId="11" borderId="0" applyNumberFormat="0" applyBorder="0">
      <alignment horizontal="left"/>
      <protection locked="0"/>
    </xf>
    <xf numFmtId="199" fontId="114" fillId="11" borderId="0" applyNumberFormat="0" applyBorder="0">
      <alignment horizontal="left"/>
      <protection locked="0"/>
    </xf>
    <xf numFmtId="199" fontId="114" fillId="11" borderId="0" applyNumberFormat="0" applyBorder="0">
      <alignment horizontal="left"/>
      <protection locked="0"/>
    </xf>
    <xf numFmtId="199" fontId="115" fillId="25" borderId="0" applyNumberFormat="0" applyBorder="0">
      <alignment horizontal="left"/>
      <protection locked="0"/>
    </xf>
    <xf numFmtId="199" fontId="152" fillId="11" borderId="0" applyNumberFormat="0" applyBorder="0">
      <alignment horizontal="center"/>
      <protection locked="0"/>
    </xf>
    <xf numFmtId="199" fontId="152" fillId="11" borderId="0" applyNumberFormat="0" applyBorder="0">
      <alignment horizontal="center"/>
      <protection locked="0"/>
    </xf>
    <xf numFmtId="49" fontId="59" fillId="19" borderId="62" applyNumberFormat="0" applyFont="0" applyAlignment="0" applyProtection="0">
      <alignment horizontal="justify" vertical="top" wrapText="1"/>
    </xf>
    <xf numFmtId="0" fontId="153" fillId="0" borderId="0" applyNumberFormat="0">
      <alignment horizontal="right"/>
    </xf>
    <xf numFmtId="1" fontId="153" fillId="0" borderId="0" applyNumberFormat="0" applyFill="0" applyBorder="0" applyAlignment="0"/>
    <xf numFmtId="1" fontId="154" fillId="21" borderId="63" applyNumberFormat="0" applyBorder="0">
      <alignment horizontal="centerContinuous" vertical="top" wrapText="1"/>
    </xf>
    <xf numFmtId="0" fontId="155" fillId="0" borderId="0" applyNumberFormat="0" applyFill="0" applyBorder="0" applyAlignment="0" applyProtection="0"/>
    <xf numFmtId="0" fontId="156" fillId="0" borderId="59" applyNumberFormat="0" applyFill="0" applyAlignment="0" applyProtection="0"/>
    <xf numFmtId="0" fontId="157" fillId="0" borderId="60" applyNumberFormat="0" applyFill="0" applyAlignment="0" applyProtection="0"/>
    <xf numFmtId="0" fontId="81" fillId="0" borderId="61" applyNumberFormat="0" applyFill="0" applyAlignment="0" applyProtection="0"/>
    <xf numFmtId="0" fontId="76" fillId="0" borderId="64" applyNumberFormat="0" applyFont="0" applyFill="0" applyAlignment="0" applyProtection="0"/>
    <xf numFmtId="2" fontId="106" fillId="57" borderId="50" applyNumberFormat="0" applyBorder="0" applyAlignment="0">
      <alignment horizontal="right" vertical="center" wrapText="1"/>
      <protection locked="0"/>
    </xf>
    <xf numFmtId="232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0" fontId="158" fillId="0" borderId="0"/>
    <xf numFmtId="0" fontId="1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34" fontId="2" fillId="0" borderId="0" applyFont="0" applyFill="0" applyBorder="0" applyAlignment="0" applyProtection="0"/>
    <xf numFmtId="0" fontId="65" fillId="42" borderId="38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35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" fontId="76" fillId="0" borderId="0" applyFont="0" applyFill="0" applyBorder="0" applyAlignment="0" applyProtection="0"/>
    <xf numFmtId="2" fontId="76" fillId="0" borderId="0" applyFont="0" applyFill="0" applyBorder="0" applyAlignment="0" applyProtection="0"/>
    <xf numFmtId="227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9" fontId="137" fillId="0" borderId="0" applyFont="0" applyFill="0" applyProtection="0"/>
    <xf numFmtId="239" fontId="137" fillId="0" borderId="0" applyFont="0" applyFill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9" fontId="137" fillId="0" borderId="0" applyFont="0" applyFill="0" applyProtection="0"/>
    <xf numFmtId="239" fontId="137" fillId="0" borderId="0" applyFont="0" applyFill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2" fontId="137" fillId="0" borderId="0" applyFont="0" applyFill="0" applyProtection="0"/>
    <xf numFmtId="242" fontId="137" fillId="0" borderId="0" applyFont="0" applyFill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4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2" fontId="42" fillId="0" borderId="0" applyFont="0" applyFill="0" applyBorder="0" applyAlignment="0" applyProtection="0"/>
    <xf numFmtId="236" fontId="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2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2" fontId="137" fillId="0" borderId="0" applyFont="0" applyFill="0" applyProtection="0"/>
    <xf numFmtId="242" fontId="137" fillId="0" borderId="0" applyFont="0" applyFill="0" applyProtection="0"/>
    <xf numFmtId="246" fontId="78" fillId="0" borderId="0" applyFont="0" applyFill="0" applyBorder="0" applyAlignment="0" applyProtection="0"/>
    <xf numFmtId="220" fontId="78" fillId="0" borderId="0" applyFont="0" applyFill="0" applyBorder="0" applyAlignment="0" applyProtection="0"/>
    <xf numFmtId="0" fontId="2" fillId="58" borderId="8">
      <alignment horizontal="centerContinuous"/>
    </xf>
    <xf numFmtId="228" fontId="3" fillId="0" borderId="0">
      <alignment vertical="center"/>
    </xf>
    <xf numFmtId="228" fontId="3" fillId="0" borderId="0">
      <alignment vertical="center"/>
    </xf>
    <xf numFmtId="247" fontId="160" fillId="20" borderId="47">
      <alignment horizontal="center" vertical="center"/>
    </xf>
    <xf numFmtId="0" fontId="161" fillId="59" borderId="0"/>
    <xf numFmtId="0" fontId="162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248" fontId="2" fillId="0" borderId="47">
      <alignment vertical="center"/>
    </xf>
    <xf numFmtId="0" fontId="163" fillId="0" borderId="0">
      <alignment horizontal="centerContinuous" vertical="center"/>
    </xf>
    <xf numFmtId="3" fontId="164" fillId="0" borderId="0">
      <alignment vertical="center"/>
    </xf>
    <xf numFmtId="0" fontId="165" fillId="60" borderId="65">
      <alignment horizontal="center" vertical="center" wrapText="1"/>
    </xf>
    <xf numFmtId="0" fontId="165" fillId="60" borderId="65">
      <alignment horizontal="center" vertical="center" wrapText="1"/>
    </xf>
    <xf numFmtId="0" fontId="122" fillId="60" borderId="65">
      <alignment horizontal="center" vertical="center" wrapText="1"/>
    </xf>
    <xf numFmtId="0" fontId="165" fillId="60" borderId="65">
      <alignment horizontal="center" vertical="center" wrapText="1"/>
    </xf>
    <xf numFmtId="0" fontId="122" fillId="60" borderId="65">
      <alignment horizontal="center" vertical="center" wrapText="1"/>
    </xf>
    <xf numFmtId="0" fontId="166" fillId="0" borderId="0" applyNumberFormat="0" applyFill="0" applyBorder="0" applyAlignment="0" applyProtection="0">
      <alignment vertical="top"/>
      <protection locked="0"/>
    </xf>
    <xf numFmtId="0" fontId="167" fillId="0" borderId="0">
      <alignment vertical="center"/>
    </xf>
    <xf numFmtId="0" fontId="168" fillId="0" borderId="0"/>
    <xf numFmtId="0" fontId="1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34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47">
      <alignment vertical="center"/>
    </xf>
    <xf numFmtId="3" fontId="2" fillId="0" borderId="47">
      <alignment vertical="center"/>
    </xf>
    <xf numFmtId="3" fontId="2" fillId="0" borderId="47">
      <alignment vertical="center"/>
    </xf>
    <xf numFmtId="3" fontId="2" fillId="0" borderId="47">
      <alignment vertical="center"/>
    </xf>
    <xf numFmtId="10" fontId="2" fillId="0" borderId="47">
      <alignment vertical="center"/>
    </xf>
    <xf numFmtId="3" fontId="2" fillId="0" borderId="0">
      <alignment horizontal="center"/>
    </xf>
    <xf numFmtId="174" fontId="169" fillId="0" borderId="0" applyFont="0" applyFill="0" applyBorder="0" applyAlignment="0" applyProtection="0"/>
    <xf numFmtId="3" fontId="170" fillId="0" borderId="47" applyFont="0" applyFill="0" applyBorder="0" applyAlignment="0" applyProtection="0">
      <alignment horizontal="center" vertical="center"/>
      <protection locked="0"/>
    </xf>
    <xf numFmtId="249" fontId="134" fillId="0" borderId="0" applyFont="0" applyFill="0" applyBorder="0" applyAlignment="0" applyProtection="0"/>
    <xf numFmtId="0" fontId="57" fillId="0" borderId="47">
      <alignment horizontal="centerContinuous" vertical="center" wrapText="1"/>
    </xf>
    <xf numFmtId="43" fontId="134" fillId="0" borderId="0" applyFont="0" applyFill="0" applyBorder="0" applyAlignment="0" applyProtection="0"/>
    <xf numFmtId="0" fontId="2" fillId="60" borderId="0" applyAlignment="0">
      <alignment vertical="center"/>
    </xf>
    <xf numFmtId="3" fontId="160" fillId="20" borderId="47">
      <alignment horizontal="center" vertical="center"/>
    </xf>
    <xf numFmtId="3" fontId="160" fillId="20" borderId="27" applyBorder="0">
      <alignment horizontal="center" vertical="center"/>
    </xf>
    <xf numFmtId="3" fontId="160" fillId="20" borderId="47">
      <alignment horizontal="center" vertical="center"/>
    </xf>
    <xf numFmtId="174" fontId="171" fillId="0" borderId="0" applyFont="0" applyFill="0" applyBorder="0" applyAlignment="0" applyProtection="0"/>
    <xf numFmtId="250" fontId="171" fillId="0" borderId="0" applyFont="0" applyFill="0" applyBorder="0" applyAlignment="0" applyProtection="0"/>
    <xf numFmtId="43" fontId="172" fillId="0" borderId="0" applyFont="0" applyFill="0" applyBorder="0" applyAlignment="0" applyProtection="0"/>
    <xf numFmtId="41" fontId="172" fillId="0" borderId="0" applyFont="0" applyFill="0" applyBorder="0" applyAlignment="0" applyProtection="0"/>
    <xf numFmtId="0" fontId="172" fillId="0" borderId="0" applyFont="0" applyFill="0" applyBorder="0" applyAlignment="0" applyProtection="0"/>
    <xf numFmtId="0" fontId="3" fillId="0" borderId="0"/>
    <xf numFmtId="0" fontId="173" fillId="0" borderId="0"/>
    <xf numFmtId="38" fontId="174" fillId="0" borderId="0" applyFont="0" applyFill="0" applyBorder="0" applyAlignment="0" applyProtection="0"/>
    <xf numFmtId="0" fontId="3" fillId="0" borderId="0"/>
    <xf numFmtId="0" fontId="32" fillId="0" borderId="0"/>
    <xf numFmtId="0" fontId="2" fillId="0" borderId="0"/>
    <xf numFmtId="0" fontId="131" fillId="0" borderId="0"/>
    <xf numFmtId="0" fontId="131" fillId="0" borderId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132" fillId="0" borderId="0"/>
    <xf numFmtId="0" fontId="2" fillId="0" borderId="0">
      <alignment vertical="center"/>
    </xf>
    <xf numFmtId="0" fontId="2" fillId="0" borderId="0"/>
    <xf numFmtId="4" fontId="7" fillId="62" borderId="2" applyNumberFormat="0" applyProtection="0">
      <alignment horizontal="left" vertical="center" indent="1"/>
    </xf>
    <xf numFmtId="4" fontId="5" fillId="23" borderId="0" applyNumberFormat="0" applyProtection="0">
      <alignment horizontal="left" vertical="center" indent="1"/>
    </xf>
    <xf numFmtId="4" fontId="6" fillId="18" borderId="1" applyNumberFormat="0" applyProtection="0">
      <alignment horizontal="left" vertical="center" indent="1"/>
    </xf>
    <xf numFmtId="0" fontId="6" fillId="14" borderId="1" applyNumberFormat="0" applyProtection="0">
      <alignment horizontal="left" vertical="top" indent="1"/>
    </xf>
    <xf numFmtId="0" fontId="42" fillId="0" borderId="0"/>
    <xf numFmtId="0" fontId="212" fillId="0" borderId="0"/>
    <xf numFmtId="0" fontId="131" fillId="0" borderId="0"/>
    <xf numFmtId="0" fontId="2" fillId="0" borderId="0"/>
    <xf numFmtId="164" fontId="3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0" fontId="32" fillId="0" borderId="0"/>
    <xf numFmtId="236" fontId="2" fillId="0" borderId="0" applyFont="0" applyFill="0" applyBorder="0" applyAlignment="0" applyProtection="0"/>
    <xf numFmtId="0" fontId="2" fillId="0" borderId="0"/>
    <xf numFmtId="236" fontId="2" fillId="0" borderId="0" applyFont="0" applyFill="0" applyBorder="0" applyAlignment="0" applyProtection="0"/>
    <xf numFmtId="0" fontId="2" fillId="0" borderId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0" fontId="2" fillId="0" borderId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0" fontId="2" fillId="0" borderId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0" fontId="2" fillId="0" borderId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2" fillId="0" borderId="0"/>
    <xf numFmtId="0" fontId="2" fillId="0" borderId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0" fontId="2" fillId="0" borderId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0" fontId="2" fillId="0" borderId="0"/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0" fontId="2" fillId="0" borderId="0"/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0" fontId="2" fillId="43" borderId="8">
      <alignment horizontal="centerContinuous"/>
    </xf>
    <xf numFmtId="0" fontId="2" fillId="44" borderId="8">
      <alignment horizontal="centerContinuous"/>
    </xf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8">
      <alignment horizontal="centerContinuous"/>
    </xf>
    <xf numFmtId="0" fontId="69" fillId="0" borderId="0" applyNumberFormat="0" applyFill="0" applyBorder="0" applyAlignment="0" applyProtection="0">
      <alignment vertical="top"/>
      <protection locked="0"/>
    </xf>
    <xf numFmtId="0" fontId="2" fillId="53" borderId="8">
      <alignment horizontal="centerContinuous"/>
    </xf>
    <xf numFmtId="0" fontId="76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3" fontId="2" fillId="0" borderId="0">
      <alignment horizontal="center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55" borderId="8">
      <alignment horizontal="centerContinuous"/>
    </xf>
    <xf numFmtId="4" fontId="6" fillId="18" borderId="1" applyNumberFormat="0" applyProtection="0">
      <alignment horizontal="left" vertical="center" indent="1"/>
    </xf>
    <xf numFmtId="0" fontId="6" fillId="14" borderId="1" applyNumberFormat="0" applyProtection="0">
      <alignment horizontal="left" vertical="top" indent="1"/>
    </xf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2" fillId="0" borderId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199" fontId="9" fillId="11" borderId="0" applyNumberFormat="0" applyBorder="0">
      <alignment horizontal="center"/>
      <protection locked="0"/>
    </xf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4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4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0" fontId="2" fillId="58" borderId="8">
      <alignment horizontal="centerContinuous"/>
    </xf>
    <xf numFmtId="236" fontId="2" fillId="0" borderId="0" applyFont="0" applyFill="0" applyBorder="0" applyAlignment="0" applyProtection="0"/>
    <xf numFmtId="248" fontId="2" fillId="0" borderId="47">
      <alignment vertical="center"/>
    </xf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0" fontId="2" fillId="0" borderId="0"/>
    <xf numFmtId="236" fontId="2" fillId="0" borderId="0" applyFont="0" applyFill="0" applyBorder="0" applyAlignment="0" applyProtection="0"/>
    <xf numFmtId="0" fontId="2" fillId="0" borderId="0"/>
    <xf numFmtId="23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47">
      <alignment vertical="center"/>
    </xf>
    <xf numFmtId="3" fontId="2" fillId="0" borderId="47">
      <alignment vertical="center"/>
    </xf>
    <xf numFmtId="3" fontId="2" fillId="0" borderId="47">
      <alignment vertical="center"/>
    </xf>
    <xf numFmtId="10" fontId="2" fillId="0" borderId="47">
      <alignment vertical="center"/>
    </xf>
    <xf numFmtId="3" fontId="2" fillId="0" borderId="0">
      <alignment horizontal="center"/>
    </xf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0" fontId="2" fillId="60" borderId="0" applyAlignment="0">
      <alignment vertical="center"/>
    </xf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0" fontId="2" fillId="0" borderId="0"/>
    <xf numFmtId="236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164" fontId="32" fillId="0" borderId="0" applyFont="0" applyFill="0" applyBorder="0" applyAlignment="0" applyProtection="0"/>
    <xf numFmtId="244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0" fontId="2" fillId="0" borderId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0" fontId="1" fillId="0" borderId="0"/>
    <xf numFmtId="0" fontId="1" fillId="0" borderId="0"/>
  </cellStyleXfs>
  <cellXfs count="264">
    <xf numFmtId="0" fontId="0" fillId="0" borderId="0" xfId="0"/>
    <xf numFmtId="0" fontId="30" fillId="28" borderId="0" xfId="68" applyFont="1" applyFill="1" applyBorder="1" applyAlignment="1">
      <alignment vertical="center"/>
    </xf>
    <xf numFmtId="0" fontId="30" fillId="28" borderId="0" xfId="67" applyFont="1" applyFill="1" applyBorder="1" applyAlignment="1">
      <alignment vertical="center"/>
    </xf>
    <xf numFmtId="0" fontId="30" fillId="0" borderId="0" xfId="67" applyFont="1" applyBorder="1" applyAlignment="1">
      <alignment vertical="center"/>
    </xf>
    <xf numFmtId="0" fontId="25" fillId="28" borderId="0" xfId="68" applyFont="1" applyFill="1" applyBorder="1" applyAlignment="1">
      <alignment horizontal="left" vertical="center" wrapText="1"/>
    </xf>
    <xf numFmtId="0" fontId="34" fillId="28" borderId="0" xfId="68" applyFont="1" applyFill="1" applyBorder="1" applyAlignment="1">
      <alignment vertical="center"/>
    </xf>
    <xf numFmtId="0" fontId="25" fillId="28" borderId="0" xfId="71" applyFont="1" applyFill="1" applyAlignment="1">
      <alignment vertical="center"/>
    </xf>
    <xf numFmtId="0" fontId="25" fillId="0" borderId="0" xfId="71" applyFont="1" applyAlignment="1">
      <alignment vertical="center"/>
    </xf>
    <xf numFmtId="0" fontId="35" fillId="0" borderId="0" xfId="70" applyFont="1" applyFill="1" applyAlignment="1">
      <alignment vertical="center" wrapText="1"/>
    </xf>
    <xf numFmtId="0" fontId="25" fillId="29" borderId="0" xfId="71" applyFont="1" applyFill="1" applyAlignment="1">
      <alignment vertical="center"/>
    </xf>
    <xf numFmtId="0" fontId="25" fillId="29" borderId="0" xfId="71" applyFont="1" applyFill="1" applyBorder="1" applyAlignment="1">
      <alignment horizontal="center" vertical="center"/>
    </xf>
    <xf numFmtId="0" fontId="25" fillId="28" borderId="0" xfId="71" applyFont="1" applyFill="1" applyBorder="1" applyAlignment="1">
      <alignment vertical="center" wrapText="1"/>
    </xf>
    <xf numFmtId="0" fontId="31" fillId="28" borderId="0" xfId="71" applyFont="1" applyFill="1" applyAlignment="1">
      <alignment horizontal="center" vertical="center"/>
    </xf>
    <xf numFmtId="0" fontId="35" fillId="28" borderId="0" xfId="70" applyFont="1" applyFill="1" applyAlignment="1">
      <alignment vertical="center" wrapText="1"/>
    </xf>
    <xf numFmtId="0" fontId="176" fillId="28" borderId="0" xfId="0" applyFont="1" applyFill="1"/>
    <xf numFmtId="0" fontId="176" fillId="28" borderId="0" xfId="0" applyFont="1" applyFill="1" applyBorder="1"/>
    <xf numFmtId="0" fontId="176" fillId="0" borderId="0" xfId="0" applyFont="1"/>
    <xf numFmtId="14" fontId="177" fillId="28" borderId="0" xfId="0" applyNumberFormat="1" applyFont="1" applyFill="1" applyAlignment="1"/>
    <xf numFmtId="0" fontId="179" fillId="28" borderId="0" xfId="0" applyFont="1" applyFill="1"/>
    <xf numFmtId="0" fontId="179" fillId="28" borderId="0" xfId="0" applyFont="1" applyFill="1" applyBorder="1"/>
    <xf numFmtId="0" fontId="179" fillId="0" borderId="0" xfId="0" applyFont="1"/>
    <xf numFmtId="0" fontId="176" fillId="0" borderId="0" xfId="0" applyFont="1" applyFill="1"/>
    <xf numFmtId="0" fontId="179" fillId="28" borderId="0" xfId="0" applyFont="1" applyFill="1" applyBorder="1" applyAlignment="1">
      <alignment vertical="top" wrapText="1"/>
    </xf>
    <xf numFmtId="0" fontId="187" fillId="28" borderId="0" xfId="68" applyFont="1" applyFill="1" applyBorder="1" applyAlignment="1">
      <alignment horizontal="left" vertical="center" wrapText="1"/>
    </xf>
    <xf numFmtId="0" fontId="186" fillId="28" borderId="0" xfId="0" applyFont="1" applyFill="1" applyBorder="1" applyAlignment="1">
      <alignment horizontal="left" vertical="center" wrapText="1"/>
    </xf>
    <xf numFmtId="0" fontId="176" fillId="28" borderId="0" xfId="0" applyFont="1" applyFill="1" applyBorder="1" applyAlignment="1"/>
    <xf numFmtId="0" fontId="176" fillId="0" borderId="0" xfId="0" applyFont="1" applyFill="1" applyBorder="1"/>
    <xf numFmtId="0" fontId="184" fillId="28" borderId="0" xfId="0" applyFont="1" applyFill="1" applyAlignment="1">
      <alignment horizontal="center" vertical="center"/>
    </xf>
    <xf numFmtId="0" fontId="176" fillId="0" borderId="0" xfId="0" applyFont="1" applyBorder="1"/>
    <xf numFmtId="0" fontId="190" fillId="28" borderId="12" xfId="68" applyFont="1" applyFill="1" applyBorder="1" applyAlignment="1">
      <alignment vertical="center"/>
    </xf>
    <xf numFmtId="0" fontId="182" fillId="28" borderId="12" xfId="68" applyFont="1" applyFill="1" applyBorder="1" applyAlignment="1">
      <alignment vertical="center"/>
    </xf>
    <xf numFmtId="0" fontId="183" fillId="28" borderId="12" xfId="68" applyFont="1" applyFill="1" applyBorder="1" applyAlignment="1">
      <alignment horizontal="center" vertical="center" wrapText="1"/>
    </xf>
    <xf numFmtId="0" fontId="186" fillId="28" borderId="0" xfId="0" applyFont="1" applyFill="1" applyBorder="1" applyAlignment="1">
      <alignment vertical="center"/>
    </xf>
    <xf numFmtId="0" fontId="180" fillId="30" borderId="67" xfId="68" applyFont="1" applyFill="1" applyBorder="1" applyAlignment="1">
      <alignment horizontal="center" vertical="center"/>
    </xf>
    <xf numFmtId="0" fontId="182" fillId="28" borderId="0" xfId="68" applyFont="1" applyFill="1" applyBorder="1" applyAlignment="1">
      <alignment vertical="center"/>
    </xf>
    <xf numFmtId="0" fontId="188" fillId="28" borderId="0" xfId="68" applyFont="1" applyFill="1" applyBorder="1" applyAlignment="1">
      <alignment vertical="center" wrapText="1"/>
    </xf>
    <xf numFmtId="0" fontId="185" fillId="28" borderId="0" xfId="0" applyFont="1" applyFill="1" applyBorder="1" applyAlignment="1">
      <alignment vertical="top" wrapText="1"/>
    </xf>
    <xf numFmtId="0" fontId="177" fillId="28" borderId="0" xfId="0" applyFont="1" applyFill="1"/>
    <xf numFmtId="0" fontId="191" fillId="28" borderId="0" xfId="0" applyFont="1" applyFill="1"/>
    <xf numFmtId="0" fontId="189" fillId="28" borderId="0" xfId="0" applyFont="1" applyFill="1" applyBorder="1" applyAlignment="1">
      <alignment horizontal="left" vertical="center"/>
    </xf>
    <xf numFmtId="0" fontId="193" fillId="28" borderId="0" xfId="1358" applyFont="1" applyFill="1" applyBorder="1" applyAlignment="1">
      <alignment horizontal="right" vertical="center" indent="2"/>
    </xf>
    <xf numFmtId="0" fontId="35" fillId="28" borderId="0" xfId="1357" applyFont="1" applyFill="1" applyBorder="1" applyAlignment="1">
      <alignment vertical="center" wrapText="1"/>
    </xf>
    <xf numFmtId="0" fontId="175" fillId="61" borderId="5" xfId="1358" applyFont="1" applyFill="1" applyBorder="1" applyAlignment="1">
      <alignment horizontal="center" vertical="center" wrapText="1"/>
    </xf>
    <xf numFmtId="0" fontId="175" fillId="61" borderId="4" xfId="1358" applyFont="1" applyFill="1" applyBorder="1" applyAlignment="1">
      <alignment horizontal="center" vertical="center" wrapText="1"/>
    </xf>
    <xf numFmtId="0" fontId="91" fillId="28" borderId="0" xfId="1357" applyFont="1" applyFill="1" applyBorder="1" applyAlignment="1">
      <alignment vertical="center" wrapText="1"/>
    </xf>
    <xf numFmtId="0" fontId="195" fillId="28" borderId="0" xfId="1357" applyFont="1" applyFill="1" applyBorder="1" applyAlignment="1">
      <alignment vertical="center" wrapText="1"/>
    </xf>
    <xf numFmtId="0" fontId="35" fillId="28" borderId="0" xfId="1357" applyFont="1" applyFill="1" applyBorder="1" applyAlignment="1">
      <alignment horizontal="right" vertical="center" wrapText="1"/>
    </xf>
    <xf numFmtId="0" fontId="36" fillId="28" borderId="0" xfId="1357" applyFont="1" applyFill="1" applyBorder="1" applyAlignment="1">
      <alignment vertical="center" wrapText="1"/>
    </xf>
    <xf numFmtId="0" fontId="198" fillId="28" borderId="0" xfId="1358" applyFont="1" applyFill="1" applyBorder="1" applyAlignment="1">
      <alignment horizontal="left" vertical="center"/>
    </xf>
    <xf numFmtId="0" fontId="194" fillId="28" borderId="0" xfId="1358" applyFont="1" applyFill="1" applyBorder="1" applyAlignment="1">
      <alignment horizontal="center" vertical="center"/>
    </xf>
    <xf numFmtId="0" fontId="197" fillId="28" borderId="0" xfId="1358" applyFont="1" applyFill="1" applyBorder="1" applyAlignment="1">
      <alignment horizontal="right" vertical="center"/>
    </xf>
    <xf numFmtId="0" fontId="35" fillId="28" borderId="0" xfId="1357" applyFont="1" applyFill="1" applyBorder="1" applyAlignment="1">
      <alignment horizontal="right" vertical="center"/>
    </xf>
    <xf numFmtId="0" fontId="36" fillId="28" borderId="0" xfId="70" applyFont="1" applyFill="1" applyAlignment="1">
      <alignment vertical="center" wrapText="1"/>
    </xf>
    <xf numFmtId="0" fontId="36" fillId="0" borderId="77" xfId="70" applyFont="1" applyFill="1" applyBorder="1" applyAlignment="1">
      <alignment horizontal="center" vertical="center" wrapText="1"/>
    </xf>
    <xf numFmtId="0" fontId="36" fillId="0" borderId="79" xfId="70" applyFont="1" applyFill="1" applyBorder="1" applyAlignment="1">
      <alignment horizontal="center" vertical="center" wrapText="1"/>
    </xf>
    <xf numFmtId="168" fontId="36" fillId="0" borderId="79" xfId="70" applyNumberFormat="1" applyFont="1" applyFill="1" applyBorder="1" applyAlignment="1">
      <alignment horizontal="center" vertical="center" wrapText="1"/>
    </xf>
    <xf numFmtId="0" fontId="36" fillId="0" borderId="77" xfId="70" applyFont="1" applyFill="1" applyBorder="1" applyAlignment="1">
      <alignment horizontal="center" vertical="center"/>
    </xf>
    <xf numFmtId="0" fontId="22" fillId="28" borderId="0" xfId="70" applyFont="1" applyFill="1" applyAlignment="1">
      <alignment vertical="center" wrapText="1"/>
    </xf>
    <xf numFmtId="0" fontId="197" fillId="28" borderId="7" xfId="1358" applyFont="1" applyFill="1" applyBorder="1" applyAlignment="1">
      <alignment horizontal="right" vertical="center" wrapText="1"/>
    </xf>
    <xf numFmtId="0" fontId="165" fillId="28" borderId="0" xfId="1357" applyFont="1" applyFill="1" applyBorder="1" applyAlignment="1">
      <alignment vertical="center" wrapText="1"/>
    </xf>
    <xf numFmtId="0" fontId="197" fillId="28" borderId="0" xfId="1358" applyFont="1" applyFill="1" applyBorder="1" applyAlignment="1">
      <alignment horizontal="right" vertical="center" wrapText="1"/>
    </xf>
    <xf numFmtId="0" fontId="36" fillId="28" borderId="0" xfId="1357" applyFont="1" applyFill="1" applyBorder="1" applyAlignment="1">
      <alignment horizontal="center" vertical="center" wrapText="1"/>
    </xf>
    <xf numFmtId="0" fontId="194" fillId="28" borderId="7" xfId="1358" applyFont="1" applyFill="1" applyBorder="1" applyAlignment="1">
      <alignment horizontal="center" vertical="center" wrapText="1"/>
    </xf>
    <xf numFmtId="0" fontId="36" fillId="0" borderId="79" xfId="70" applyFont="1" applyFill="1" applyBorder="1" applyAlignment="1">
      <alignment horizontal="center" vertical="center" wrapText="1"/>
    </xf>
    <xf numFmtId="0" fontId="24" fillId="30" borderId="24" xfId="68" applyFont="1" applyFill="1" applyBorder="1" applyAlignment="1">
      <alignment horizontal="center" vertical="center" wrapText="1"/>
    </xf>
    <xf numFmtId="0" fontId="185" fillId="28" borderId="0" xfId="0" applyFont="1" applyFill="1" applyBorder="1" applyAlignment="1">
      <alignment horizontal="left" vertical="top" wrapText="1"/>
    </xf>
    <xf numFmtId="0" fontId="179" fillId="28" borderId="0" xfId="0" applyFont="1" applyFill="1" applyBorder="1" applyAlignment="1">
      <alignment horizontal="left" vertical="top" wrapText="1"/>
    </xf>
    <xf numFmtId="0" fontId="27" fillId="28" borderId="25" xfId="68" applyFont="1" applyFill="1" applyBorder="1" applyAlignment="1">
      <alignment vertical="center" wrapText="1"/>
    </xf>
    <xf numFmtId="0" fontId="180" fillId="28" borderId="83" xfId="68" applyFont="1" applyFill="1" applyBorder="1" applyAlignment="1">
      <alignment horizontal="center" vertical="center"/>
    </xf>
    <xf numFmtId="0" fontId="27" fillId="28" borderId="32" xfId="68" applyFont="1" applyFill="1" applyBorder="1" applyAlignment="1">
      <alignment vertical="center" wrapText="1"/>
    </xf>
    <xf numFmtId="0" fontId="180" fillId="28" borderId="88" xfId="68" applyFont="1" applyFill="1" applyBorder="1" applyAlignment="1">
      <alignment horizontal="center" vertical="center"/>
    </xf>
    <xf numFmtId="0" fontId="28" fillId="28" borderId="0" xfId="0" applyFont="1" applyFill="1" applyBorder="1" applyAlignment="1">
      <alignment horizontal="left" vertical="top"/>
    </xf>
    <xf numFmtId="0" fontId="180" fillId="28" borderId="31" xfId="68" applyFont="1" applyFill="1" applyBorder="1" applyAlignment="1">
      <alignment horizontal="center" vertical="center"/>
    </xf>
    <xf numFmtId="0" fontId="180" fillId="28" borderId="13" xfId="68" applyFont="1" applyFill="1" applyBorder="1" applyAlignment="1">
      <alignment horizontal="center" vertical="center"/>
    </xf>
    <xf numFmtId="3" fontId="180" fillId="28" borderId="83" xfId="68" applyNumberFormat="1" applyFont="1" applyFill="1" applyBorder="1" applyAlignment="1">
      <alignment horizontal="center" vertical="center"/>
    </xf>
    <xf numFmtId="3" fontId="201" fillId="28" borderId="32" xfId="68" applyNumberFormat="1" applyFont="1" applyFill="1" applyBorder="1" applyAlignment="1">
      <alignment horizontal="center" vertical="center"/>
    </xf>
    <xf numFmtId="3" fontId="23" fillId="28" borderId="25" xfId="68" applyNumberFormat="1" applyFont="1" applyFill="1" applyBorder="1" applyAlignment="1">
      <alignment horizontal="center" vertical="center"/>
    </xf>
    <xf numFmtId="0" fontId="180" fillId="28" borderId="88" xfId="68" applyFont="1" applyFill="1" applyBorder="1" applyAlignment="1">
      <alignment horizontal="center" vertical="center"/>
    </xf>
    <xf numFmtId="0" fontId="180" fillId="28" borderId="83" xfId="68" applyFont="1" applyFill="1" applyBorder="1" applyAlignment="1">
      <alignment horizontal="center" vertical="center"/>
    </xf>
    <xf numFmtId="3" fontId="180" fillId="28" borderId="89" xfId="68" applyNumberFormat="1" applyFont="1" applyFill="1" applyBorder="1" applyAlignment="1">
      <alignment horizontal="center" vertical="center"/>
    </xf>
    <xf numFmtId="0" fontId="180" fillId="28" borderId="89" xfId="68" applyFont="1" applyFill="1" applyBorder="1" applyAlignment="1">
      <alignment horizontal="center" vertical="center"/>
    </xf>
    <xf numFmtId="0" fontId="175" fillId="61" borderId="47" xfId="1358" applyFont="1" applyFill="1" applyBorder="1" applyAlignment="1">
      <alignment horizontal="center" vertical="center" wrapText="1"/>
    </xf>
    <xf numFmtId="0" fontId="24" fillId="30" borderId="24" xfId="68" applyFont="1" applyFill="1" applyBorder="1" applyAlignment="1">
      <alignment horizontal="center" vertical="center" wrapText="1"/>
    </xf>
    <xf numFmtId="1" fontId="208" fillId="0" borderId="0" xfId="13" applyNumberFormat="1" applyFont="1" applyBorder="1" applyAlignment="1">
      <alignment horizontal="center" vertical="center" wrapText="1"/>
    </xf>
    <xf numFmtId="1" fontId="209" fillId="0" borderId="0" xfId="13" applyNumberFormat="1" applyFont="1" applyBorder="1" applyAlignment="1">
      <alignment horizontal="center" vertical="center" wrapText="1"/>
    </xf>
    <xf numFmtId="0" fontId="205" fillId="0" borderId="0" xfId="13" applyFont="1" applyBorder="1" applyAlignment="1">
      <alignment horizontal="left" vertical="center" indent="1"/>
    </xf>
    <xf numFmtId="49" fontId="208" fillId="28" borderId="0" xfId="0" applyNumberFormat="1" applyFont="1" applyFill="1" applyBorder="1" applyAlignment="1">
      <alignment horizontal="center" vertical="center"/>
    </xf>
    <xf numFmtId="252" fontId="206" fillId="0" borderId="0" xfId="13" applyNumberFormat="1" applyFont="1" applyAlignment="1">
      <alignment horizontal="right" vertical="center"/>
    </xf>
    <xf numFmtId="252" fontId="210" fillId="27" borderId="0" xfId="13" applyNumberFormat="1" applyFont="1" applyFill="1" applyBorder="1" applyAlignment="1">
      <alignment horizontal="center" vertical="center"/>
    </xf>
    <xf numFmtId="251" fontId="205" fillId="0" borderId="0" xfId="13" applyNumberFormat="1" applyFont="1" applyAlignment="1">
      <alignment vertical="center"/>
    </xf>
    <xf numFmtId="0" fontId="36" fillId="0" borderId="0" xfId="70" applyFont="1" applyFill="1" applyBorder="1" applyAlignment="1">
      <alignment horizontal="center" vertical="center" wrapText="1"/>
    </xf>
    <xf numFmtId="0" fontId="209" fillId="0" borderId="0" xfId="70" applyFont="1" applyFill="1" applyBorder="1" applyAlignment="1">
      <alignment horizontal="left" vertical="center" wrapText="1" indent="1"/>
    </xf>
    <xf numFmtId="0" fontId="31" fillId="30" borderId="27" xfId="71" applyFont="1" applyFill="1" applyBorder="1" applyAlignment="1">
      <alignment vertical="center"/>
    </xf>
    <xf numFmtId="0" fontId="31" fillId="30" borderId="28" xfId="71" applyFont="1" applyFill="1" applyBorder="1" applyAlignment="1">
      <alignment vertical="center"/>
    </xf>
    <xf numFmtId="0" fontId="175" fillId="61" borderId="28" xfId="1358" applyFont="1" applyFill="1" applyBorder="1" applyAlignment="1">
      <alignment horizontal="center" vertical="center" wrapText="1"/>
    </xf>
    <xf numFmtId="0" fontId="175" fillId="61" borderId="27" xfId="1358" applyFont="1" applyFill="1" applyBorder="1" applyAlignment="1">
      <alignment vertical="center" wrapText="1"/>
    </xf>
    <xf numFmtId="0" fontId="20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3" fontId="180" fillId="0" borderId="88" xfId="68" applyNumberFormat="1" applyFont="1" applyFill="1" applyBorder="1" applyAlignment="1">
      <alignment horizontal="center" vertical="center"/>
    </xf>
    <xf numFmtId="3" fontId="23" fillId="0" borderId="25" xfId="68" applyNumberFormat="1" applyFont="1" applyFill="1" applyBorder="1" applyAlignment="1">
      <alignment horizontal="center" vertical="center"/>
    </xf>
    <xf numFmtId="3" fontId="180" fillId="0" borderId="83" xfId="68" applyNumberFormat="1" applyFont="1" applyFill="1" applyBorder="1" applyAlignment="1">
      <alignment horizontal="center" vertical="center"/>
    </xf>
    <xf numFmtId="3" fontId="23" fillId="0" borderId="32" xfId="68" applyNumberFormat="1" applyFont="1" applyFill="1" applyBorder="1" applyAlignment="1">
      <alignment horizontal="center" vertical="center"/>
    </xf>
    <xf numFmtId="0" fontId="21" fillId="0" borderId="0" xfId="13" applyFont="1" applyBorder="1" applyAlignment="1">
      <alignment vertical="center"/>
    </xf>
    <xf numFmtId="0" fontId="194" fillId="28" borderId="0" xfId="1358" applyFont="1" applyFill="1" applyBorder="1" applyAlignment="1">
      <alignment horizontal="center" vertical="center" wrapText="1"/>
    </xf>
    <xf numFmtId="0" fontId="213" fillId="0" borderId="0" xfId="0" applyFont="1" applyAlignment="1">
      <alignment horizontal="justify" vertical="center"/>
    </xf>
    <xf numFmtId="0" fontId="186" fillId="0" borderId="47" xfId="0" applyFont="1" applyBorder="1" applyAlignment="1">
      <alignment horizontal="center" vertical="center" wrapText="1"/>
    </xf>
    <xf numFmtId="0" fontId="216" fillId="29" borderId="47" xfId="0" applyFont="1" applyFill="1" applyBorder="1" applyAlignment="1">
      <alignment horizontal="center" vertical="center" wrapText="1"/>
    </xf>
    <xf numFmtId="0" fontId="216" fillId="0" borderId="47" xfId="0" applyFont="1" applyBorder="1" applyAlignment="1">
      <alignment horizontal="center" vertical="center" wrapText="1"/>
    </xf>
    <xf numFmtId="164" fontId="175" fillId="61" borderId="47" xfId="69" applyFont="1" applyFill="1" applyBorder="1" applyAlignment="1">
      <alignment horizontal="center" vertical="center" wrapText="1"/>
    </xf>
    <xf numFmtId="252" fontId="92" fillId="28" borderId="47" xfId="1357" applyNumberFormat="1" applyFont="1" applyFill="1" applyBorder="1" applyAlignment="1">
      <alignment horizontal="center" vertical="center" wrapText="1"/>
    </xf>
    <xf numFmtId="1" fontId="33" fillId="0" borderId="0" xfId="13" applyNumberFormat="1" applyFont="1" applyBorder="1" applyAlignment="1">
      <alignment horizontal="center" vertical="center" wrapText="1"/>
    </xf>
    <xf numFmtId="49" fontId="202" fillId="0" borderId="0" xfId="13" applyNumberFormat="1" applyFont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left" vertical="center"/>
    </xf>
    <xf numFmtId="0" fontId="204" fillId="0" borderId="47" xfId="0" applyNumberFormat="1" applyFont="1" applyFill="1" applyBorder="1" applyAlignment="1">
      <alignment horizontal="center" vertical="center"/>
    </xf>
    <xf numFmtId="0" fontId="217" fillId="0" borderId="0" xfId="0" applyFont="1" applyBorder="1" applyAlignment="1">
      <alignment horizontal="center" vertical="center" wrapText="1"/>
    </xf>
    <xf numFmtId="252" fontId="92" fillId="28" borderId="0" xfId="1357" applyNumberFormat="1" applyFont="1" applyFill="1" applyBorder="1" applyAlignment="1">
      <alignment horizontal="center" vertical="center" wrapText="1"/>
    </xf>
    <xf numFmtId="0" fontId="216" fillId="0" borderId="0" xfId="0" applyFont="1" applyBorder="1" applyAlignment="1">
      <alignment horizontal="center" vertical="center" wrapText="1"/>
    </xf>
    <xf numFmtId="0" fontId="186" fillId="0" borderId="0" xfId="0" applyFont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left" vertical="center" wrapText="1"/>
    </xf>
    <xf numFmtId="172" fontId="26" fillId="0" borderId="0" xfId="68" applyNumberFormat="1" applyFont="1" applyFill="1" applyBorder="1" applyAlignment="1">
      <alignment vertical="center" wrapText="1"/>
    </xf>
    <xf numFmtId="172" fontId="27" fillId="0" borderId="0" xfId="68" applyNumberFormat="1" applyFont="1" applyFill="1" applyBorder="1" applyAlignment="1">
      <alignment horizontal="center" vertical="center"/>
    </xf>
    <xf numFmtId="0" fontId="0" fillId="0" borderId="47" xfId="0" applyBorder="1"/>
    <xf numFmtId="0" fontId="202" fillId="0" borderId="0" xfId="13" applyFont="1" applyBorder="1" applyAlignment="1">
      <alignment horizontal="center" vertical="center" wrapText="1"/>
    </xf>
    <xf numFmtId="169" fontId="207" fillId="0" borderId="0" xfId="13" applyNumberFormat="1" applyFont="1" applyBorder="1" applyAlignment="1">
      <alignment horizontal="left" vertical="center"/>
    </xf>
    <xf numFmtId="0" fontId="29" fillId="0" borderId="0" xfId="13" applyFont="1" applyBorder="1" applyAlignment="1">
      <alignment horizontal="center" vertical="center"/>
    </xf>
    <xf numFmtId="0" fontId="192" fillId="28" borderId="8" xfId="1358" applyFont="1" applyFill="1" applyBorder="1" applyAlignment="1">
      <alignment horizontal="center" vertical="center" wrapText="1"/>
    </xf>
    <xf numFmtId="0" fontId="175" fillId="61" borderId="47" xfId="1358" applyFont="1" applyFill="1" applyBorder="1" applyAlignment="1">
      <alignment horizontal="left" vertical="center" wrapText="1"/>
    </xf>
    <xf numFmtId="0" fontId="194" fillId="0" borderId="47" xfId="1358" applyFont="1" applyFill="1" applyBorder="1" applyAlignment="1">
      <alignment horizontal="center" vertical="center"/>
    </xf>
    <xf numFmtId="0" fontId="196" fillId="0" borderId="47" xfId="1358" applyFont="1" applyFill="1" applyBorder="1" applyAlignment="1">
      <alignment horizontal="left" vertical="center" wrapText="1"/>
    </xf>
    <xf numFmtId="0" fontId="196" fillId="0" borderId="47" xfId="1358" applyFont="1" applyFill="1" applyBorder="1" applyAlignment="1">
      <alignment horizontal="center" vertical="center" wrapText="1"/>
    </xf>
    <xf numFmtId="0" fontId="216" fillId="29" borderId="47" xfId="0" applyFont="1" applyFill="1" applyBorder="1" applyAlignment="1">
      <alignment horizontal="center" vertical="center" wrapText="1"/>
    </xf>
    <xf numFmtId="0" fontId="175" fillId="61" borderId="47" xfId="1358" applyFont="1" applyFill="1" applyBorder="1" applyAlignment="1">
      <alignment horizontal="center" vertical="center" wrapText="1"/>
    </xf>
    <xf numFmtId="0" fontId="31" fillId="0" borderId="47" xfId="71" applyFont="1" applyBorder="1" applyAlignment="1">
      <alignment horizontal="center" vertical="center"/>
    </xf>
    <xf numFmtId="0" fontId="215" fillId="0" borderId="0" xfId="0" applyFont="1" applyAlignment="1">
      <alignment horizontal="left" vertical="center"/>
    </xf>
    <xf numFmtId="0" fontId="213" fillId="0" borderId="0" xfId="0" applyFont="1" applyAlignment="1">
      <alignment horizontal="left" vertical="center"/>
    </xf>
    <xf numFmtId="0" fontId="213" fillId="0" borderId="0" xfId="0" applyFont="1" applyAlignment="1">
      <alignment horizontal="left" vertical="center" wrapText="1"/>
    </xf>
    <xf numFmtId="0" fontId="36" fillId="28" borderId="0" xfId="1357" applyFont="1" applyFill="1" applyBorder="1" applyAlignment="1">
      <alignment horizontal="center" vertical="center" wrapText="1"/>
    </xf>
    <xf numFmtId="0" fontId="175" fillId="61" borderId="27" xfId="1358" applyFont="1" applyFill="1" applyBorder="1" applyAlignment="1">
      <alignment horizontal="center" vertical="center" wrapText="1"/>
    </xf>
    <xf numFmtId="0" fontId="175" fillId="61" borderId="28" xfId="1358" applyFont="1" applyFill="1" applyBorder="1" applyAlignment="1">
      <alignment horizontal="center" vertical="center" wrapText="1"/>
    </xf>
    <xf numFmtId="0" fontId="175" fillId="30" borderId="74" xfId="68" applyFont="1" applyFill="1" applyBorder="1" applyAlignment="1">
      <alignment horizontal="left" vertical="center"/>
    </xf>
    <xf numFmtId="0" fontId="175" fillId="30" borderId="75" xfId="68" applyFont="1" applyFill="1" applyBorder="1" applyAlignment="1">
      <alignment horizontal="left" vertical="center"/>
    </xf>
    <xf numFmtId="0" fontId="175" fillId="30" borderId="77" xfId="71" applyFont="1" applyFill="1" applyBorder="1" applyAlignment="1">
      <alignment horizontal="left" vertical="center"/>
    </xf>
    <xf numFmtId="0" fontId="175" fillId="30" borderId="0" xfId="71" applyFont="1" applyFill="1" applyBorder="1" applyAlignment="1">
      <alignment horizontal="left" vertical="center"/>
    </xf>
    <xf numFmtId="0" fontId="175" fillId="30" borderId="77" xfId="68" applyFont="1" applyFill="1" applyBorder="1" applyAlignment="1">
      <alignment horizontal="left" vertical="center"/>
    </xf>
    <xf numFmtId="0" fontId="175" fillId="30" borderId="0" xfId="68" applyFont="1" applyFill="1" applyBorder="1" applyAlignment="1">
      <alignment horizontal="left" vertical="center"/>
    </xf>
    <xf numFmtId="0" fontId="194" fillId="28" borderId="66" xfId="1358" applyFont="1" applyFill="1" applyBorder="1" applyAlignment="1">
      <alignment horizontal="center" vertical="center" wrapText="1"/>
    </xf>
    <xf numFmtId="0" fontId="194" fillId="28" borderId="34" xfId="1358" applyFont="1" applyFill="1" applyBorder="1" applyAlignment="1">
      <alignment horizontal="center" vertical="center" wrapText="1"/>
    </xf>
    <xf numFmtId="0" fontId="196" fillId="28" borderId="5" xfId="1358" applyFont="1" applyFill="1" applyBorder="1" applyAlignment="1">
      <alignment horizontal="center" vertical="center" wrapText="1"/>
    </xf>
    <xf numFmtId="0" fontId="211" fillId="28" borderId="6" xfId="1358" applyFont="1" applyFill="1" applyBorder="1" applyAlignment="1">
      <alignment horizontal="center" vertical="center" wrapText="1"/>
    </xf>
    <xf numFmtId="0" fontId="36" fillId="0" borderId="80" xfId="70" applyFont="1" applyFill="1" applyBorder="1" applyAlignment="1">
      <alignment horizontal="left" vertical="center" wrapText="1"/>
    </xf>
    <xf numFmtId="0" fontId="36" fillId="0" borderId="0" xfId="70" applyFont="1" applyFill="1" applyBorder="1" applyAlignment="1">
      <alignment horizontal="left" vertical="center" wrapText="1"/>
    </xf>
    <xf numFmtId="0" fontId="196" fillId="0" borderId="4" xfId="1358" applyFont="1" applyFill="1" applyBorder="1" applyAlignment="1">
      <alignment horizontal="left" vertical="center" wrapText="1"/>
    </xf>
    <xf numFmtId="0" fontId="196" fillId="0" borderId="7" xfId="1358" applyFont="1" applyFill="1" applyBorder="1" applyAlignment="1">
      <alignment horizontal="left" vertical="center" wrapText="1"/>
    </xf>
    <xf numFmtId="0" fontId="196" fillId="0" borderId="5" xfId="1358" applyFont="1" applyFill="1" applyBorder="1" applyAlignment="1">
      <alignment horizontal="left" vertical="center" wrapText="1"/>
    </xf>
    <xf numFmtId="0" fontId="200" fillId="0" borderId="27" xfId="1358" applyFont="1" applyFill="1" applyBorder="1" applyAlignment="1">
      <alignment horizontal="center" vertical="center" wrapText="1"/>
    </xf>
    <xf numFmtId="0" fontId="200" fillId="0" borderId="28" xfId="1358" applyFont="1" applyFill="1" applyBorder="1" applyAlignment="1">
      <alignment horizontal="center" vertical="center" wrapText="1"/>
    </xf>
    <xf numFmtId="0" fontId="200" fillId="0" borderId="47" xfId="1358" applyFont="1" applyFill="1" applyBorder="1" applyAlignment="1">
      <alignment horizontal="center" vertical="center" wrapText="1"/>
    </xf>
    <xf numFmtId="252" fontId="24" fillId="0" borderId="27" xfId="1358" applyNumberFormat="1" applyFont="1" applyFill="1" applyBorder="1" applyAlignment="1">
      <alignment horizontal="center" vertical="center" wrapText="1"/>
    </xf>
    <xf numFmtId="252" fontId="24" fillId="0" borderId="28" xfId="1358" applyNumberFormat="1" applyFont="1" applyFill="1" applyBorder="1" applyAlignment="1">
      <alignment horizontal="center" vertical="center" wrapText="1"/>
    </xf>
    <xf numFmtId="252" fontId="24" fillId="0" borderId="47" xfId="1358" applyNumberFormat="1" applyFont="1" applyFill="1" applyBorder="1" applyAlignment="1">
      <alignment horizontal="center" vertical="center" wrapText="1"/>
    </xf>
    <xf numFmtId="0" fontId="194" fillId="0" borderId="27" xfId="1358" applyFont="1" applyFill="1" applyBorder="1" applyAlignment="1">
      <alignment horizontal="center" vertical="center"/>
    </xf>
    <xf numFmtId="0" fontId="194" fillId="0" borderId="29" xfId="1358" applyFont="1" applyFill="1" applyBorder="1" applyAlignment="1">
      <alignment horizontal="center" vertical="center"/>
    </xf>
    <xf numFmtId="0" fontId="194" fillId="0" borderId="28" xfId="1358" applyFont="1" applyFill="1" applyBorder="1" applyAlignment="1">
      <alignment horizontal="center" vertical="center"/>
    </xf>
    <xf numFmtId="164" fontId="175" fillId="61" borderId="27" xfId="69" applyFont="1" applyFill="1" applyBorder="1" applyAlignment="1">
      <alignment horizontal="center" vertical="center" wrapText="1"/>
    </xf>
    <xf numFmtId="164" fontId="175" fillId="61" borderId="29" xfId="69" applyFont="1" applyFill="1" applyBorder="1" applyAlignment="1">
      <alignment horizontal="center" vertical="center" wrapText="1"/>
    </xf>
    <xf numFmtId="164" fontId="175" fillId="61" borderId="28" xfId="69" applyFont="1" applyFill="1" applyBorder="1" applyAlignment="1">
      <alignment horizontal="center" vertical="center" wrapText="1"/>
    </xf>
    <xf numFmtId="0" fontId="175" fillId="61" borderId="29" xfId="1358" applyFont="1" applyFill="1" applyBorder="1" applyAlignment="1">
      <alignment horizontal="center" vertical="center" wrapText="1"/>
    </xf>
    <xf numFmtId="0" fontId="175" fillId="30" borderId="76" xfId="68" applyFont="1" applyFill="1" applyBorder="1" applyAlignment="1">
      <alignment horizontal="left" vertical="center"/>
    </xf>
    <xf numFmtId="0" fontId="36" fillId="0" borderId="78" xfId="70" applyFont="1" applyFill="1" applyBorder="1" applyAlignment="1">
      <alignment horizontal="left" vertical="center" wrapText="1"/>
    </xf>
    <xf numFmtId="0" fontId="175" fillId="30" borderId="79" xfId="68" applyFont="1" applyFill="1" applyBorder="1" applyAlignment="1">
      <alignment horizontal="left" vertical="center"/>
    </xf>
    <xf numFmtId="20" fontId="36" fillId="0" borderId="0" xfId="70" applyNumberFormat="1" applyFont="1" applyFill="1" applyBorder="1" applyAlignment="1">
      <alignment horizontal="left" vertical="center" wrapText="1"/>
    </xf>
    <xf numFmtId="0" fontId="175" fillId="30" borderId="79" xfId="71" applyFont="1" applyFill="1" applyBorder="1" applyAlignment="1">
      <alignment horizontal="left" vertical="center"/>
    </xf>
    <xf numFmtId="0" fontId="31" fillId="0" borderId="47" xfId="71" applyFont="1" applyBorder="1" applyAlignment="1">
      <alignment horizontal="left" vertical="center"/>
    </xf>
    <xf numFmtId="0" fontId="196" fillId="0" borderId="27" xfId="1358" applyFont="1" applyFill="1" applyBorder="1" applyAlignment="1">
      <alignment horizontal="left" vertical="center" wrapText="1"/>
    </xf>
    <xf numFmtId="0" fontId="196" fillId="0" borderId="29" xfId="1358" applyFont="1" applyFill="1" applyBorder="1" applyAlignment="1">
      <alignment horizontal="left" vertical="center" wrapText="1"/>
    </xf>
    <xf numFmtId="0" fontId="196" fillId="0" borderId="28" xfId="1358" applyFont="1" applyFill="1" applyBorder="1" applyAlignment="1">
      <alignment horizontal="left" vertical="center" wrapText="1"/>
    </xf>
    <xf numFmtId="0" fontId="184" fillId="0" borderId="4" xfId="0" applyFont="1" applyBorder="1" applyAlignment="1">
      <alignment horizontal="left" vertical="center"/>
    </xf>
    <xf numFmtId="0" fontId="184" fillId="0" borderId="7" xfId="0" applyFont="1" applyBorder="1" applyAlignment="1">
      <alignment horizontal="left" vertical="center"/>
    </xf>
    <xf numFmtId="0" fontId="184" fillId="30" borderId="10" xfId="0" applyFont="1" applyFill="1" applyBorder="1" applyAlignment="1">
      <alignment horizontal="center" vertical="center"/>
    </xf>
    <xf numFmtId="0" fontId="178" fillId="28" borderId="12" xfId="0" applyFont="1" applyFill="1" applyBorder="1" applyAlignment="1">
      <alignment horizontal="center" vertical="center"/>
    </xf>
    <xf numFmtId="0" fontId="178" fillId="0" borderId="12" xfId="0" applyFont="1" applyBorder="1" applyAlignment="1">
      <alignment horizontal="center" vertical="center"/>
    </xf>
    <xf numFmtId="0" fontId="184" fillId="30" borderId="4" xfId="0" applyFont="1" applyFill="1" applyBorder="1" applyAlignment="1">
      <alignment horizontal="center" vertical="center"/>
    </xf>
    <xf numFmtId="0" fontId="176" fillId="0" borderId="5" xfId="0" applyFont="1" applyBorder="1" applyAlignment="1">
      <alignment horizontal="center" vertical="center"/>
    </xf>
    <xf numFmtId="0" fontId="179" fillId="0" borderId="15" xfId="68" applyFont="1" applyFill="1" applyBorder="1" applyAlignment="1">
      <alignment horizontal="left" vertical="center" wrapText="1" indent="1"/>
    </xf>
    <xf numFmtId="0" fontId="179" fillId="0" borderId="16" xfId="68" applyFont="1" applyFill="1" applyBorder="1" applyAlignment="1">
      <alignment horizontal="left" vertical="center" wrapText="1" indent="1"/>
    </xf>
    <xf numFmtId="169" fontId="177" fillId="28" borderId="0" xfId="0" applyNumberFormat="1" applyFont="1" applyFill="1" applyAlignment="1">
      <alignment horizontal="left"/>
    </xf>
    <xf numFmtId="0" fontId="181" fillId="28" borderId="12" xfId="68" applyFont="1" applyFill="1" applyBorder="1" applyAlignment="1">
      <alignment horizontal="center" vertical="center" wrapText="1"/>
    </xf>
    <xf numFmtId="0" fontId="24" fillId="28" borderId="82" xfId="68" applyFont="1" applyFill="1" applyBorder="1" applyAlignment="1">
      <alignment horizontal="center" vertical="center" wrapText="1"/>
    </xf>
    <xf numFmtId="0" fontId="180" fillId="0" borderId="83" xfId="0" applyFont="1" applyBorder="1" applyAlignment="1">
      <alignment vertical="center"/>
    </xf>
    <xf numFmtId="0" fontId="180" fillId="28" borderId="83" xfId="68" applyFont="1" applyFill="1" applyBorder="1" applyAlignment="1">
      <alignment horizontal="center" vertical="center"/>
    </xf>
    <xf numFmtId="0" fontId="180" fillId="28" borderId="83" xfId="0" applyFont="1" applyFill="1" applyBorder="1" applyAlignment="1">
      <alignment vertical="center"/>
    </xf>
    <xf numFmtId="0" fontId="180" fillId="28" borderId="83" xfId="68" applyFont="1" applyFill="1" applyBorder="1" applyAlignment="1">
      <alignment horizontal="center" vertical="center" wrapText="1"/>
    </xf>
    <xf numFmtId="0" fontId="180" fillId="28" borderId="88" xfId="68" applyFont="1" applyFill="1" applyBorder="1" applyAlignment="1">
      <alignment horizontal="center" vertical="center"/>
    </xf>
    <xf numFmtId="0" fontId="180" fillId="28" borderId="88" xfId="0" applyFont="1" applyFill="1" applyBorder="1" applyAlignment="1">
      <alignment vertical="center"/>
    </xf>
    <xf numFmtId="0" fontId="24" fillId="28" borderId="88" xfId="68" applyFont="1" applyFill="1" applyBorder="1" applyAlignment="1">
      <alignment horizontal="center" vertical="center" wrapText="1"/>
    </xf>
    <xf numFmtId="0" fontId="180" fillId="28" borderId="88" xfId="68" applyFont="1" applyFill="1" applyBorder="1" applyAlignment="1">
      <alignment horizontal="center" vertical="center" wrapText="1"/>
    </xf>
    <xf numFmtId="0" fontId="181" fillId="28" borderId="30" xfId="68" applyFont="1" applyFill="1" applyBorder="1" applyAlignment="1">
      <alignment horizontal="center" vertical="center" wrapText="1"/>
    </xf>
    <xf numFmtId="0" fontId="181" fillId="28" borderId="18" xfId="68" applyFont="1" applyFill="1" applyBorder="1" applyAlignment="1">
      <alignment horizontal="center" vertical="center" wrapText="1"/>
    </xf>
    <xf numFmtId="0" fontId="181" fillId="28" borderId="19" xfId="68" applyFont="1" applyFill="1" applyBorder="1" applyAlignment="1">
      <alignment horizontal="center" vertical="center" wrapText="1"/>
    </xf>
    <xf numFmtId="0" fontId="181" fillId="28" borderId="85" xfId="68" applyFont="1" applyFill="1" applyBorder="1" applyAlignment="1">
      <alignment horizontal="center" vertical="center" wrapText="1"/>
    </xf>
    <xf numFmtId="0" fontId="181" fillId="28" borderId="86" xfId="68" applyFont="1" applyFill="1" applyBorder="1" applyAlignment="1">
      <alignment horizontal="center" vertical="center" wrapText="1"/>
    </xf>
    <xf numFmtId="0" fontId="179" fillId="28" borderId="84" xfId="68" applyFont="1" applyFill="1" applyBorder="1" applyAlignment="1">
      <alignment horizontal="center" vertical="center" wrapText="1"/>
    </xf>
    <xf numFmtId="0" fontId="179" fillId="28" borderId="71" xfId="68" applyFont="1" applyFill="1" applyBorder="1" applyAlignment="1">
      <alignment horizontal="center" vertical="center" wrapText="1"/>
    </xf>
    <xf numFmtId="0" fontId="181" fillId="28" borderId="81" xfId="68" applyFont="1" applyFill="1" applyBorder="1" applyAlignment="1">
      <alignment horizontal="center" vertical="center"/>
    </xf>
    <xf numFmtId="0" fontId="181" fillId="28" borderId="25" xfId="68" applyFont="1" applyFill="1" applyBorder="1" applyAlignment="1">
      <alignment horizontal="center" vertical="center"/>
    </xf>
    <xf numFmtId="0" fontId="203" fillId="28" borderId="25" xfId="68" applyFont="1" applyFill="1" applyBorder="1" applyAlignment="1">
      <alignment horizontal="center" vertical="center" wrapText="1"/>
    </xf>
    <xf numFmtId="0" fontId="181" fillId="28" borderId="26" xfId="68" applyFont="1" applyFill="1" applyBorder="1" applyAlignment="1">
      <alignment horizontal="center" vertical="center"/>
    </xf>
    <xf numFmtId="0" fontId="181" fillId="28" borderId="32" xfId="68" applyFont="1" applyFill="1" applyBorder="1" applyAlignment="1">
      <alignment horizontal="center" vertical="center"/>
    </xf>
    <xf numFmtId="0" fontId="203" fillId="28" borderId="32" xfId="68" applyFont="1" applyFill="1" applyBorder="1" applyAlignment="1">
      <alignment horizontal="center" vertical="center" wrapText="1"/>
    </xf>
    <xf numFmtId="0" fontId="24" fillId="28" borderId="87" xfId="68" applyFont="1" applyFill="1" applyBorder="1" applyAlignment="1">
      <alignment horizontal="center" vertical="center" wrapText="1"/>
    </xf>
    <xf numFmtId="0" fontId="180" fillId="0" borderId="88" xfId="0" applyFont="1" applyBorder="1" applyAlignment="1">
      <alignment vertical="center"/>
    </xf>
    <xf numFmtId="0" fontId="180" fillId="28" borderId="89" xfId="68" applyFont="1" applyFill="1" applyBorder="1" applyAlignment="1">
      <alignment horizontal="center" vertical="center"/>
    </xf>
    <xf numFmtId="0" fontId="180" fillId="28" borderId="89" xfId="0" applyFont="1" applyFill="1" applyBorder="1" applyAlignment="1">
      <alignment vertical="center"/>
    </xf>
    <xf numFmtId="0" fontId="180" fillId="28" borderId="89" xfId="68" applyFont="1" applyFill="1" applyBorder="1" applyAlignment="1">
      <alignment horizontal="center" vertical="center" wrapText="1"/>
    </xf>
    <xf numFmtId="0" fontId="179" fillId="28" borderId="72" xfId="68" applyFont="1" applyFill="1" applyBorder="1" applyAlignment="1">
      <alignment horizontal="center" vertical="center" wrapText="1"/>
    </xf>
    <xf numFmtId="0" fontId="179" fillId="28" borderId="73" xfId="68" applyFont="1" applyFill="1" applyBorder="1" applyAlignment="1">
      <alignment horizontal="center" vertical="center" wrapText="1"/>
    </xf>
    <xf numFmtId="0" fontId="24" fillId="28" borderId="83" xfId="68" applyFont="1" applyFill="1" applyBorder="1" applyAlignment="1">
      <alignment horizontal="center" vertical="center" wrapText="1"/>
    </xf>
    <xf numFmtId="0" fontId="24" fillId="28" borderId="14" xfId="68" applyFont="1" applyFill="1" applyBorder="1" applyAlignment="1">
      <alignment horizontal="center" vertical="center" wrapText="1"/>
    </xf>
    <xf numFmtId="0" fontId="180" fillId="28" borderId="73" xfId="68" applyFont="1" applyFill="1" applyBorder="1" applyAlignment="1">
      <alignment horizontal="center" vertical="center" wrapText="1"/>
    </xf>
    <xf numFmtId="0" fontId="24" fillId="28" borderId="72" xfId="68" applyFont="1" applyFill="1" applyBorder="1" applyAlignment="1">
      <alignment horizontal="center" vertical="center" wrapText="1"/>
    </xf>
    <xf numFmtId="0" fontId="180" fillId="28" borderId="11" xfId="68" applyFont="1" applyFill="1" applyBorder="1" applyAlignment="1">
      <alignment horizontal="center" vertical="center" wrapText="1"/>
    </xf>
    <xf numFmtId="0" fontId="27" fillId="0" borderId="85" xfId="68" applyFont="1" applyFill="1" applyBorder="1" applyAlignment="1">
      <alignment horizontal="left" vertical="center" wrapText="1"/>
    </xf>
    <xf numFmtId="0" fontId="181" fillId="0" borderId="12" xfId="68" applyFont="1" applyFill="1" applyBorder="1" applyAlignment="1">
      <alignment horizontal="left" vertical="center" wrapText="1"/>
    </xf>
    <xf numFmtId="0" fontId="181" fillId="0" borderId="86" xfId="68" applyFont="1" applyFill="1" applyBorder="1" applyAlignment="1">
      <alignment horizontal="left" vertical="center" wrapText="1"/>
    </xf>
    <xf numFmtId="0" fontId="24" fillId="28" borderId="90" xfId="68" applyFont="1" applyFill="1" applyBorder="1" applyAlignment="1">
      <alignment horizontal="center" vertical="center" wrapText="1"/>
    </xf>
    <xf numFmtId="0" fontId="180" fillId="0" borderId="89" xfId="0" applyFont="1" applyBorder="1" applyAlignment="1">
      <alignment vertical="center"/>
    </xf>
    <xf numFmtId="0" fontId="180" fillId="30" borderId="14" xfId="68" applyFont="1" applyFill="1" applyBorder="1" applyAlignment="1">
      <alignment horizontal="center" vertical="center" wrapText="1"/>
    </xf>
    <xf numFmtId="0" fontId="176" fillId="0" borderId="23" xfId="0" applyFont="1" applyBorder="1" applyAlignment="1">
      <alignment horizontal="center" vertical="center" wrapText="1"/>
    </xf>
    <xf numFmtId="0" fontId="180" fillId="30" borderId="67" xfId="68" applyFont="1" applyFill="1" applyBorder="1" applyAlignment="1">
      <alignment horizontal="center" vertical="center" wrapText="1"/>
    </xf>
    <xf numFmtId="0" fontId="176" fillId="30" borderId="67" xfId="0" applyFont="1" applyFill="1" applyBorder="1" applyAlignment="1">
      <alignment horizontal="center" vertical="center"/>
    </xf>
    <xf numFmtId="0" fontId="24" fillId="30" borderId="24" xfId="68" applyFont="1" applyFill="1" applyBorder="1" applyAlignment="1">
      <alignment horizontal="center" vertical="center" wrapText="1"/>
    </xf>
    <xf numFmtId="0" fontId="180" fillId="30" borderId="11" xfId="68" applyFont="1" applyFill="1" applyBorder="1" applyAlignment="1">
      <alignment horizontal="center" vertical="center" wrapText="1"/>
    </xf>
    <xf numFmtId="0" fontId="180" fillId="30" borderId="23" xfId="68" applyFont="1" applyFill="1" applyBorder="1" applyAlignment="1">
      <alignment horizontal="center" vertical="center" wrapText="1"/>
    </xf>
    <xf numFmtId="0" fontId="27" fillId="0" borderId="30" xfId="68" applyFont="1" applyFill="1" applyBorder="1" applyAlignment="1">
      <alignment horizontal="left" vertical="center" wrapText="1"/>
    </xf>
    <xf numFmtId="0" fontId="27" fillId="0" borderId="18" xfId="68" applyFont="1" applyFill="1" applyBorder="1" applyAlignment="1">
      <alignment horizontal="left" vertical="center" wrapText="1"/>
    </xf>
    <xf numFmtId="0" fontId="27" fillId="0" borderId="19" xfId="68" applyFont="1" applyFill="1" applyBorder="1" applyAlignment="1">
      <alignment horizontal="left" vertical="center" wrapText="1"/>
    </xf>
    <xf numFmtId="0" fontId="26" fillId="0" borderId="15" xfId="68" applyFont="1" applyFill="1" applyBorder="1" applyAlignment="1">
      <alignment horizontal="left" vertical="center" wrapText="1" indent="1"/>
    </xf>
    <xf numFmtId="0" fontId="180" fillId="0" borderId="20" xfId="68" applyFont="1" applyFill="1" applyBorder="1" applyAlignment="1">
      <alignment horizontal="left" vertical="center" wrapText="1" indent="2"/>
    </xf>
    <xf numFmtId="0" fontId="180" fillId="0" borderId="16" xfId="68" applyFont="1" applyFill="1" applyBorder="1" applyAlignment="1">
      <alignment horizontal="left" vertical="center" wrapText="1" indent="2"/>
    </xf>
    <xf numFmtId="0" fontId="180" fillId="0" borderId="17" xfId="68" applyFont="1" applyFill="1" applyBorder="1" applyAlignment="1">
      <alignment horizontal="left" vertical="center" wrapText="1" indent="2"/>
    </xf>
    <xf numFmtId="164" fontId="180" fillId="0" borderId="21" xfId="69" applyFont="1" applyFill="1" applyBorder="1" applyAlignment="1">
      <alignment horizontal="left" vertical="center" wrapText="1" indent="2"/>
    </xf>
    <xf numFmtId="164" fontId="180" fillId="0" borderId="0" xfId="69" applyFont="1" applyFill="1" applyBorder="1" applyAlignment="1">
      <alignment horizontal="left" vertical="center" wrapText="1" indent="2"/>
    </xf>
    <xf numFmtId="164" fontId="180" fillId="0" borderId="71" xfId="69" applyFont="1" applyFill="1" applyBorder="1" applyAlignment="1">
      <alignment horizontal="left" vertical="center" wrapText="1" indent="2"/>
    </xf>
    <xf numFmtId="164" fontId="180" fillId="0" borderId="22" xfId="69" applyFont="1" applyFill="1" applyBorder="1" applyAlignment="1">
      <alignment horizontal="left" vertical="center" wrapText="1" indent="2"/>
    </xf>
    <xf numFmtId="164" fontId="180" fillId="0" borderId="18" xfId="69" applyFont="1" applyFill="1" applyBorder="1" applyAlignment="1">
      <alignment horizontal="left" vertical="center" wrapText="1" indent="2"/>
    </xf>
    <xf numFmtId="164" fontId="180" fillId="0" borderId="19" xfId="69" applyFont="1" applyFill="1" applyBorder="1" applyAlignment="1">
      <alignment horizontal="left" vertical="center" wrapText="1" indent="2"/>
    </xf>
    <xf numFmtId="0" fontId="27" fillId="28" borderId="30" xfId="68" applyFont="1" applyFill="1" applyBorder="1" applyAlignment="1">
      <alignment horizontal="center" vertical="center" wrapText="1"/>
    </xf>
    <xf numFmtId="0" fontId="180" fillId="0" borderId="21" xfId="68" applyFont="1" applyFill="1" applyBorder="1" applyAlignment="1">
      <alignment horizontal="left" vertical="center" wrapText="1" indent="2"/>
    </xf>
    <xf numFmtId="0" fontId="180" fillId="0" borderId="0" xfId="68" applyFont="1" applyFill="1" applyBorder="1" applyAlignment="1">
      <alignment horizontal="left" vertical="center" wrapText="1" indent="2"/>
    </xf>
    <xf numFmtId="0" fontId="180" fillId="0" borderId="71" xfId="68" applyFont="1" applyFill="1" applyBorder="1" applyAlignment="1">
      <alignment horizontal="left" vertical="center" wrapText="1" indent="2"/>
    </xf>
    <xf numFmtId="0" fontId="180" fillId="0" borderId="68" xfId="68" applyFont="1" applyFill="1" applyBorder="1" applyAlignment="1">
      <alignment horizontal="left" vertical="center" wrapText="1" indent="2"/>
    </xf>
    <xf numFmtId="0" fontId="180" fillId="0" borderId="69" xfId="68" applyFont="1" applyFill="1" applyBorder="1" applyAlignment="1">
      <alignment horizontal="left" vertical="center" wrapText="1" indent="2"/>
    </xf>
    <xf numFmtId="0" fontId="180" fillId="0" borderId="70" xfId="68" applyFont="1" applyFill="1" applyBorder="1" applyAlignment="1">
      <alignment horizontal="left" vertical="center" wrapText="1" indent="2"/>
    </xf>
    <xf numFmtId="0" fontId="184" fillId="30" borderId="9" xfId="0" applyFont="1" applyFill="1" applyBorder="1" applyAlignment="1">
      <alignment horizontal="center" vertical="center" wrapText="1"/>
    </xf>
    <xf numFmtId="0" fontId="184" fillId="30" borderId="10" xfId="0" applyFont="1" applyFill="1" applyBorder="1" applyAlignment="1">
      <alignment horizontal="center" vertical="center" wrapText="1"/>
    </xf>
    <xf numFmtId="0" fontId="24" fillId="28" borderId="21" xfId="68" applyFont="1" applyFill="1" applyBorder="1" applyAlignment="1">
      <alignment horizontal="center" vertical="center" wrapText="1"/>
    </xf>
    <xf numFmtId="0" fontId="180" fillId="28" borderId="71" xfId="68" applyFont="1" applyFill="1" applyBorder="1" applyAlignment="1">
      <alignment horizontal="center" vertical="center" wrapText="1"/>
    </xf>
    <xf numFmtId="0" fontId="24" fillId="28" borderId="84" xfId="68" applyFont="1" applyFill="1" applyBorder="1" applyAlignment="1">
      <alignment horizontal="center" vertical="center" wrapText="1"/>
    </xf>
    <xf numFmtId="0" fontId="180" fillId="28" borderId="0" xfId="68" applyFont="1" applyFill="1" applyBorder="1" applyAlignment="1">
      <alignment horizontal="center" vertical="center" wrapText="1"/>
    </xf>
    <xf numFmtId="0" fontId="192" fillId="28" borderId="0" xfId="1358" applyFont="1" applyFill="1" applyBorder="1" applyAlignment="1">
      <alignment horizontal="left" vertical="center" wrapText="1"/>
    </xf>
    <xf numFmtId="0" fontId="219" fillId="28" borderId="0" xfId="1358" applyFont="1" applyFill="1" applyBorder="1" applyAlignment="1">
      <alignment horizontal="left" vertical="center" wrapText="1"/>
    </xf>
    <xf numFmtId="0" fontId="192" fillId="28" borderId="8" xfId="1358" applyFont="1" applyFill="1" applyBorder="1" applyAlignment="1">
      <alignment vertical="center" wrapText="1"/>
    </xf>
    <xf numFmtId="0" fontId="199" fillId="28" borderId="8" xfId="1358" applyFont="1" applyFill="1" applyBorder="1" applyAlignment="1">
      <alignment vertical="center" wrapText="1"/>
    </xf>
    <xf numFmtId="0" fontId="199" fillId="28" borderId="0" xfId="1358" applyFont="1" applyFill="1" applyBorder="1" applyAlignment="1">
      <alignment vertical="center" wrapText="1"/>
    </xf>
  </cellXfs>
  <cellStyles count="1984">
    <cellStyle name="_x0012_" xfId="73"/>
    <cellStyle name=" 1" xfId="1"/>
    <cellStyle name="_x0012_ 2" xfId="1380"/>
    <cellStyle name="_x0012_ 3" xfId="1849"/>
    <cellStyle name="_x0012_ 4" xfId="1926"/>
    <cellStyle name=")" xfId="74"/>
    <cellStyle name=". Testo" xfId="75"/>
    <cellStyle name="/1000" xfId="2"/>
    <cellStyle name="_x0012_? ИЂA?_x000e_?2?V?z?ћ?В?ж?_x000a__x0001_._x0001_R_x0001_v_x0001_љ_x0001_ѕ_x0001_в_x0001__x0006__x0002_*_x0002_????#?_x0010_?_x0001_?p_x0012_p_x0012_p_x0012_????????????????????????????????????????????????????????????????_x0018_" xfId="76"/>
    <cellStyle name="_x0012_? ИЂA?_x000e_?2?V?z?ћ?В?ж?_x000a__x0001_._x0001_R_x0001_v_x0001_љ_x0001_ѕ_x0001_в_x0001__x0006__x0002_*_x0002_????#?_x0010_?_x0001_?p_x0012_p_x0012_p_x0012_????????????????????????????????????????????????????????????????_x0018_ 2" xfId="1382"/>
    <cellStyle name="????_2006????01" xfId="77"/>
    <cellStyle name="???[0]_98???  (2)" xfId="78"/>
    <cellStyle name="???_Action   (2))2)" xfId="79"/>
    <cellStyle name="??[0]_laroux" xfId="80"/>
    <cellStyle name="??_(A???????????.xsl" xfId="81"/>
    <cellStyle name="?nfasis1" xfId="82"/>
    <cellStyle name="?nfasis2" xfId="83"/>
    <cellStyle name="?nfasis3" xfId="84"/>
    <cellStyle name="?nfasis4" xfId="85"/>
    <cellStyle name="?nfasis5" xfId="86"/>
    <cellStyle name="?nfasis6" xfId="87"/>
    <cellStyle name="?rove?_??dku_" xfId="88"/>
    <cellStyle name="_~2872359" xfId="89"/>
    <cellStyle name="_~2872359_C4 Aircross" xfId="90"/>
    <cellStyle name="_~3129152" xfId="91"/>
    <cellStyle name="_~3129152_C4 Aircross" xfId="92"/>
    <cellStyle name="_~3975597" xfId="93"/>
    <cellStyle name="_~3975597_C4 Aircross" xfId="94"/>
    <cellStyle name="_~5137733" xfId="95"/>
    <cellStyle name="_~7241931" xfId="96"/>
    <cellStyle name="_~7241931 2" xfId="97"/>
    <cellStyle name="_~7241931_C4 Aircross" xfId="98"/>
    <cellStyle name="_20060703_Peugeot Contract_Appendices v5" xfId="99"/>
    <cellStyle name="_20060703_Peugeot Contract_Appendices v5 2" xfId="1392"/>
    <cellStyle name="_20060703_Peugeot Contract_Appendices v5_C4 Picasso_B785" xfId="100"/>
    <cellStyle name="_20060703_Peugeot Contract_Appendices v5_C4 Picasso_B787" xfId="101"/>
    <cellStyle name="_20060703_Peugeot Contract_Appendices v5_Инфо Дилер" xfId="102"/>
    <cellStyle name="_2007 09 (sept) Business Units  Chine- Reporting DG (modele)" xfId="103"/>
    <cellStyle name="_2007 09 (sept) Business Units  Chine- Reporting DG (modele)_C4 Aircross" xfId="104"/>
    <cellStyle name="_3. Classement marques" xfId="105"/>
    <cellStyle name="_3. Classement marques 2" xfId="1395"/>
    <cellStyle name="_3. Classement marques_C4 Picasso_B785" xfId="106"/>
    <cellStyle name="_3. Classement marques_C4 Picasso_B787" xfId="107"/>
    <cellStyle name="_3. Classement marques_Инфо Дилер" xfId="108"/>
    <cellStyle name="_4007" xfId="3"/>
    <cellStyle name="_4007 2" xfId="1374"/>
    <cellStyle name="_A1 vs B2008" xfId="109"/>
    <cellStyle name="_A1 vs B2008_C4 Aircross" xfId="110"/>
    <cellStyle name="_A3 2007 - Reporting Chine_(modele)" xfId="111"/>
    <cellStyle name="_A3 2007 - Reporting Chine_(modele)_C4 Aircross" xfId="112"/>
    <cellStyle name="_aaron auto" xfId="113"/>
    <cellStyle name="_aaron auto_C4 Aircross" xfId="114"/>
    <cellStyle name="_alva motors" xfId="115"/>
    <cellStyle name="_alva motors_C4 Aircross" xfId="116"/>
    <cellStyle name="_Analyse effet change - R?alis? 2009 02 - V0" xfId="117"/>
    <cellStyle name="_Analyse effet change - Réalisé 2009 02 - V0" xfId="118"/>
    <cellStyle name="_Analyse effet change - Réalisé 2009 02 - V0 2" xfId="119"/>
    <cellStyle name="_Analyse par effets DME Avril 2008" xfId="120"/>
    <cellStyle name="_Analyse par effets DME Avril 2008 2" xfId="121"/>
    <cellStyle name="_Analyse par effets DME Avril 2008_C4 Aircross" xfId="122"/>
    <cellStyle name="_APBRA CR 0108" xfId="123"/>
    <cellStyle name="_APBRA CR 0108 2" xfId="124"/>
    <cellStyle name="_APBRA CR 0108_C4 Aircross" xfId="125"/>
    <cellStyle name="_Appendices Contract_English_Citroen_2006_0600209" xfId="126"/>
    <cellStyle name="_Appendices Contract_English_Citroen_2006_0600209 2" xfId="1406"/>
    <cellStyle name="_Appendices Contract_English_Citroen_2006_0600209_C4 Picasso_B785" xfId="127"/>
    <cellStyle name="_Appendices Contract_English_Citroen_2006_0600209_C4 Picasso_B787" xfId="128"/>
    <cellStyle name="_Appendices Contract_English_Citroen_2006_0600209_Инфо Дилер" xfId="129"/>
    <cellStyle name="_Appendices Contract_English_Citroen_2006_060518" xfId="130"/>
    <cellStyle name="_Appendices Contract_English_Citroen_2006_060518 2" xfId="1407"/>
    <cellStyle name="_Appendices Contract_English_Citroen_2006_060518_C4 Picasso_B785" xfId="131"/>
    <cellStyle name="_Appendices Contract_English_Citroen_2006_060518_C4 Picasso_B787" xfId="132"/>
    <cellStyle name="_Appendices Contract_English_Citroen_2006_060518_Инфо Дилер" xfId="133"/>
    <cellStyle name="_Appendix 4 - Medianet" xfId="134"/>
    <cellStyle name="_Appendix 4 - Medianet 2" xfId="1408"/>
    <cellStyle name="_Appendix 4 - Medianet_C4 Picasso_B785" xfId="135"/>
    <cellStyle name="_Appendix 4 - Medianet_C4 Picasso_B787" xfId="136"/>
    <cellStyle name="_Appendix 4 - Medianet_Инфо Дилер" xfId="137"/>
    <cellStyle name="_auto axis spb" xfId="138"/>
    <cellStyle name="_auto axis spb_C4 Aircross" xfId="139"/>
    <cellStyle name="_avensis" xfId="140"/>
    <cellStyle name="_avensis_C4 Aircross" xfId="141"/>
    <cellStyle name="_avenue progr" xfId="142"/>
    <cellStyle name="_avenue progr_C4 Aircross" xfId="143"/>
    <cellStyle name="_avto axis zhul" xfId="144"/>
    <cellStyle name="_avto axis zhul_C4 Aircross" xfId="145"/>
    <cellStyle name="_BAO C5" xfId="146"/>
    <cellStyle name="_BAO C5 2" xfId="147"/>
    <cellStyle name="_BAO C5_C4 Aircross" xfId="148"/>
    <cellStyle name="_BAO C-Crosser_Promo180" xfId="149"/>
    <cellStyle name="_BAO C-Crosser_Promo180 2" xfId="150"/>
    <cellStyle name="_BAO C-Crosser_Promo180_C4 Aircross" xfId="151"/>
    <cellStyle name="_BAO_B9" xfId="152"/>
    <cellStyle name="_BAO_B9 2" xfId="153"/>
    <cellStyle name="_BAO_B9_C4 Aircross" xfId="154"/>
    <cellStyle name="_BAO_BerlingoFirst" xfId="155"/>
    <cellStyle name="_BAO_BerlingoFirst 2" xfId="156"/>
    <cellStyle name="_BAO_BerlingoFirst_C4 Aircross" xfId="157"/>
    <cellStyle name="_BAO_C3" xfId="158"/>
    <cellStyle name="_BAO_C3 2" xfId="159"/>
    <cellStyle name="_BAO_C3_C4 Aircross" xfId="160"/>
    <cellStyle name="_BAO_C4_5p_et_3P" xfId="161"/>
    <cellStyle name="_BAO_C4_5p_et_3P 2" xfId="162"/>
    <cellStyle name="_BAO_C4_5p_et_3P_C4 Aircross" xfId="163"/>
    <cellStyle name="_Book1" xfId="164"/>
    <cellStyle name="_Book1 2" xfId="165"/>
    <cellStyle name="_Book1_C4 Aircross" xfId="166"/>
    <cellStyle name="_Brochure CRM CP07 maj 0806" xfId="167"/>
    <cellStyle name="_Brochure CRM CP07 maj 0806_3. Classement marques" xfId="168"/>
    <cellStyle name="_Brochure CRM CP07 maj 0806_3. Classement marques 2" xfId="1423"/>
    <cellStyle name="_Brochure CRM CP07 maj 0806_3. Classement marques_C4 Picasso_B785" xfId="169"/>
    <cellStyle name="_Brochure CRM CP07 maj 0806_3. Classement marques_C4 Picasso_B787" xfId="170"/>
    <cellStyle name="_Brochure CRM CP07 maj 0806_3. Classement marques_Инфо Дилер" xfId="171"/>
    <cellStyle name="_Brochure CRM CP07 maj 0806_C4 Aircross" xfId="172"/>
    <cellStyle name="_Brochure R?alis? - NR16 - VF" xfId="173"/>
    <cellStyle name="_Brochure Réalisé - NR16 - VF" xfId="174"/>
    <cellStyle name="_Brochure Réalisé - NR16 - VF 2" xfId="175"/>
    <cellStyle name="_Budget 2008 RBCV por segmento" xfId="176"/>
    <cellStyle name="_Budget 2008 RBCV por segmento 2" xfId="177"/>
    <cellStyle name="_Budget 2008 RBCV por segmento_C4 Aircross" xfId="178"/>
    <cellStyle name="_Business Units  Chine- Reporting DG - Aout 2007 (3)" xfId="179"/>
    <cellStyle name="_Business Units  Chine- Reporting DG - Aout 2007 (3)_2007 09 (sept) Business Units  Chine- Reporting DG (modele)" xfId="180"/>
    <cellStyle name="_Business Units  Chine- Reporting DG - Aout 2007 (3)_2007 09 (sept) Business Units  Chine- Reporting DG (modele)_C4 Aircross" xfId="181"/>
    <cellStyle name="_Business Units  Chine- Reporting DG - Aout 2007 (3)_A3 2007 - Reporting Chine_(modele)" xfId="182"/>
    <cellStyle name="_Business Units  Chine- Reporting DG - Aout 2007 (3)_A3 2007 - Reporting Chine_(modele)_C4 Aircross" xfId="183"/>
    <cellStyle name="_Business Units  Chine- Reporting DG - Aout 2007 (3)_C4 Aircross" xfId="184"/>
    <cellStyle name="_Business Units  Chine- Reporting DG - Septembre007 (remise au format)" xfId="185"/>
    <cellStyle name="_Business Units  Chine- Reporting DG - Septembre007 (remise au format)_C4 Aircross" xfId="186"/>
    <cellStyle name="_Business Units - Reporting DG - Maquettage - MBCV - 310807" xfId="187"/>
    <cellStyle name="_Business Units - Reporting DG - Maquettage - MBCV - 310807_Budget2009_Dossier_FS_V1" xfId="188"/>
    <cellStyle name="_Business Units - Reporting DG - Maquettage - MBCV - 310807_Budget2009_Dossier_FS_V1 2" xfId="189"/>
    <cellStyle name="_Business Units - Reporting DG - Maquettage - MBCV - 310807_Budget2009_Dossier_FS_V1_C4 Aircross" xfId="190"/>
    <cellStyle name="_Business Units - Reporting DG - Maquettage - MBCV - 310807_C4 Aircross" xfId="191"/>
    <cellStyle name="_Business Units - Reporting DG - Maquettage - MBCV - 310807_DME -CdR Marque AC-2008 02- Estim? J+2 V3" xfId="192"/>
    <cellStyle name="_Business Units - Reporting DG - Maquettage - MBCV - 310807_DME -CdR Marque AC-2008 02- Estimé J+2 V3" xfId="193"/>
    <cellStyle name="_Business Units - Reporting DG - Maquettage - MBCV - 310807_DME -CdR Marque AC-2008 02- Estimé J+2 V3 2" xfId="194"/>
    <cellStyle name="_Business Units - Reporting DG - Maquettage - MBCV - 310807_Livrables_budget_2009_V5" xfId="195"/>
    <cellStyle name="_Business Units - Reporting DG - Maquettage - MBCV - 310807_Livrables_budget_2009_V5 2" xfId="196"/>
    <cellStyle name="_Business Units - Reporting DG - Maquettage - MBCV - 310807_Livrables_budget_2009_V5_C4 Aircross" xfId="197"/>
    <cellStyle name="_Business Units - Reporting DG - Maquettage - MBCV - 310807_NOV" xfId="198"/>
    <cellStyle name="_Business Units - Reporting DG - Maquettage - MBCV - 310807_NOV 2" xfId="199"/>
    <cellStyle name="_Business Units - Reporting DG - Maquettage - MBCV - 310807_NOV_C4 Aircross" xfId="200"/>
    <cellStyle name="_Business Units - Reporting DG - Maquettage - MBCV - 310807_RBCV REALISE MARS vFactu REALISE" xfId="201"/>
    <cellStyle name="_Business Units - Reporting DG - Maquettage - MBCV - 310807_RBCV REALISE MARS vFactu REALISE 2" xfId="202"/>
    <cellStyle name="_Business Units - Reporting DG - Maquettage - MBCV - 310807_RBCV REALISE MARS vFactu REALISE_C4 Aircross" xfId="203"/>
    <cellStyle name="_Business Units - Reporting DG - Maquettage - MBCV - 310807_Synth?se" xfId="204"/>
    <cellStyle name="_Business Units - Reporting DG - Maquettage - MBCV - 310807_Synthèse" xfId="205"/>
    <cellStyle name="_Business Units - Reporting DG - Maquettage - MBCV - 310807_Synthèse 2" xfId="206"/>
    <cellStyle name="_C4 Aircross" xfId="207"/>
    <cellStyle name="_C4 Hatch 16 BVA niv 2" xfId="208"/>
    <cellStyle name="_C4 Hatch 16 BVA niv 2 2" xfId="209"/>
    <cellStyle name="_C4 Hatch 16 BVA niv 2 2_GV Новый Berlingo Multispace" xfId="210"/>
    <cellStyle name="_C4 Hatch 16 BVA niv 2_C4 Picasso_B785" xfId="211"/>
    <cellStyle name="_C4 Hatch 16 BVA niv 2_C4 Picasso_B787" xfId="212"/>
    <cellStyle name="_C4 Hatch 16 BVA niv 2_Инфо Дилер" xfId="213"/>
    <cellStyle name="_x0012__C4 Picasso_B785" xfId="214"/>
    <cellStyle name="_x0012__C4 Picasso_B787" xfId="215"/>
    <cellStyle name="_x0012__c5_c4_internet_2008_110308" xfId="216"/>
    <cellStyle name="_x0012__c5_c4_internet_2008_110308 2" xfId="1456"/>
    <cellStyle name="_x0012__c5_c4_internet_2008_110308_C4 Picasso_B785" xfId="217"/>
    <cellStyle name="_x0012__c5_c4_internet_2008_110308_C4 Picasso_B787" xfId="218"/>
    <cellStyle name="_x0012__c5_c4_internet_2008_110308_Инфо Дилер" xfId="219"/>
    <cellStyle name="_x0012__c5_c4_internet_videobanners_110408" xfId="220"/>
    <cellStyle name="_x0012__c5_c4_internet_videobanners_110408 2" xfId="1457"/>
    <cellStyle name="_x0012__c5_c4_internet_videobanners_110408_C4 Picasso_B785" xfId="221"/>
    <cellStyle name="_x0012__c5_c4_internet_videobanners_110408_C4 Picasso_B787" xfId="222"/>
    <cellStyle name="_x0012__c5_c4_internet_videobanners_110408_Инфо Дилер" xfId="223"/>
    <cellStyle name="_CARG - RBCV par segment B2008" xfId="224"/>
    <cellStyle name="_CARG - RBCV par segment B2008_C4 Aircross" xfId="225"/>
    <cellStyle name="_CBRA - RBCV par segment B2008" xfId="226"/>
    <cellStyle name="_CBRA - RBCV par segment B2008_C4 Aircross" xfId="227"/>
    <cellStyle name="_Comparatif PAC et MCxV Avril 12-04-2010_pour PACF" xfId="228"/>
    <cellStyle name="_Comparatif PAC et MCxV Avril 12-04-2010_pour PACF_C4 Aircross" xfId="229"/>
    <cellStyle name="_Comparatif PAC et MCxV juin 09-06-2010_pour PACF" xfId="230"/>
    <cellStyle name="_Comparatif PAC et MCxV juin 09-06-2010_pour PACF_C4 Aircross" xfId="231"/>
    <cellStyle name="_Comparatif PAC et MCxV Mai 21-05-2010_pour PACF" xfId="232"/>
    <cellStyle name="_Comparatif PAC et MCxV Mai 21-05-2010_pour PACF_C4 Aircross" xfId="233"/>
    <cellStyle name="_CP05_RUS_REALISE MARS" xfId="234"/>
    <cellStyle name="_CP05_RUS_REALISE MARS_C4 Aircross" xfId="235"/>
    <cellStyle name="_DEC" xfId="236"/>
    <cellStyle name="_DEC 2" xfId="237"/>
    <cellStyle name="_DEC_C4 Aircross" xfId="238"/>
    <cellStyle name="_DME - Brochure A4 2007 - B2008 V3" xfId="239"/>
    <cellStyle name="_DME - Brochure A4 2007 - B2008 V3 2" xfId="240"/>
    <cellStyle name="_DME - Brochure A4 2007 - B2008 V3_C4 Aircross" xfId="241"/>
    <cellStyle name="_DME - Estim? &amp; Frais de structure - Structure de reporting Juillet 2007 - 300707" xfId="242"/>
    <cellStyle name="_DME - Estimé &amp; Frais de structure - Structure de reporting Juillet 2007 - 300707" xfId="243"/>
    <cellStyle name="_DME - Frais de structure - 2007 A4 V2" xfId="244"/>
    <cellStyle name="_DME - Frais de structure - 2007 A4 V2_C4 Aircross" xfId="245"/>
    <cellStyle name="_DME - Frais de structure - B2008 V1" xfId="246"/>
    <cellStyle name="_DME - Frais de structure - B2008 V1_C4 Aircross" xfId="247"/>
    <cellStyle name="_DME - Reporting mensuel - ?l?ments compl?mentaires - Marques" xfId="248"/>
    <cellStyle name="_DME - Reporting mensuel - Éléments complémentaires - Marques" xfId="249"/>
    <cellStyle name="_DME - Reporting mensuel - Maquettage - 130907" xfId="250"/>
    <cellStyle name="_DME - Reporting mensuel - Maquettage - 130907_C4 Aircross" xfId="251"/>
    <cellStyle name="_DME - Synth?se CdR - 2007 A4 V3" xfId="252"/>
    <cellStyle name="_DME - synth?se CdR - V4" xfId="253"/>
    <cellStyle name="_DME - Synthèse CdR - 2007 A4 V3" xfId="254"/>
    <cellStyle name="_DME - synthèse CdR - V4" xfId="255"/>
    <cellStyle name="_Dossier Budget 2008 V3 13-12-2007 mensualise correction AFEX" xfId="256"/>
    <cellStyle name="_Dossier Budget 2008 V3 13-12-2007 mensualise correction AFEX 2" xfId="257"/>
    <cellStyle name="_Dossier Budget 2008 V3 13-12-2007 mensualise correction AFEX_3. Classement marques" xfId="258"/>
    <cellStyle name="_Dossier Budget 2008 V3 13-12-2007 mensualise correction AFEX_3. Classement marques 2" xfId="259"/>
    <cellStyle name="_Dossier Budget 2008 V3 13-12-2007 mensualise correction AFEX_3. Classement marques 2_GV Новый Berlingo Multispace" xfId="260"/>
    <cellStyle name="_Dossier Budget 2008 V3 13-12-2007 mensualise correction AFEX_3. Classement marques_C4 Picasso_B785" xfId="261"/>
    <cellStyle name="_Dossier Budget 2008 V3 13-12-2007 mensualise correction AFEX_3. Classement marques_C4 Picasso_B787" xfId="262"/>
    <cellStyle name="_Dossier Budget 2008 V3 13-12-2007 mensualise correction AFEX_3. Classement marques_Инфо Дилер" xfId="263"/>
    <cellStyle name="_Dossier Budget 2008 V3 13-12-2007 mensualise correction AFEX_C4 Aircross" xfId="264"/>
    <cellStyle name="_FS A3 v2" xfId="265"/>
    <cellStyle name="_FS A3 v2_C4 Aircross" xfId="266"/>
    <cellStyle name="_FS preB2009 v6" xfId="267"/>
    <cellStyle name="_FS preB2009 v6 2" xfId="268"/>
    <cellStyle name="_FS preB2009 v6_C4 Aircross" xfId="269"/>
    <cellStyle name="_ITA OMD Fees and Incentive schemes version 1" xfId="270"/>
    <cellStyle name="_ITA OMD Fees and Incentive schemes version 1 2" xfId="1499"/>
    <cellStyle name="_ITA OMD Fees and Incentive schemes version 1_C4 Picasso_B785" xfId="271"/>
    <cellStyle name="_ITA OMD Fees and Incentive schemes version 1_C4 Picasso_B787" xfId="272"/>
    <cellStyle name="_ITA OMD Fees and Incentive schemes version 1_Инфо Дилер" xfId="273"/>
    <cellStyle name="_JAN" xfId="274"/>
    <cellStyle name="_JAN 2" xfId="275"/>
    <cellStyle name="_JAN_C4 Aircross" xfId="276"/>
    <cellStyle name="_List v CZECH REPUBLIC - renegotiations 29 05 07" xfId="277"/>
    <cellStyle name="_List v CZECH REPUBLIC - renegotiations 29 05 07 2" xfId="1502"/>
    <cellStyle name="_List v CZECH REPUBLIC - renegotiations 29 05 07_C4 Picasso_B785" xfId="278"/>
    <cellStyle name="_List v CZECH REPUBLIC - renegotiations 29 05 07_C4 Picasso_B787" xfId="279"/>
    <cellStyle name="_List v CZECH REPUBLIC - renegotiations 29 05 07_Инфо Дилер" xfId="280"/>
    <cellStyle name="_Livrables_budget_2009_V5" xfId="281"/>
    <cellStyle name="_Livrables_budget_2009_V5_C4 Aircross" xfId="282"/>
    <cellStyle name="_Maquette" xfId="283"/>
    <cellStyle name="_Maquette 2" xfId="284"/>
    <cellStyle name="_Maquette_3. Classement marques" xfId="285"/>
    <cellStyle name="_Maquette_3. Classement marques 2" xfId="286"/>
    <cellStyle name="_Maquette_3. Classement marques 2_GV Новый Berlingo Multispace" xfId="287"/>
    <cellStyle name="_Maquette_3. Classement marques_C4 Picasso_B785" xfId="288"/>
    <cellStyle name="_Maquette_3. Classement marques_C4 Picasso_B787" xfId="289"/>
    <cellStyle name="_Maquette_3. Classement marques_Инфо Дилер" xfId="290"/>
    <cellStyle name="_Maquette_C4 Aircross" xfId="291"/>
    <cellStyle name="_mik tula" xfId="292"/>
    <cellStyle name="_mik tula_C4 Aircross" xfId="293"/>
    <cellStyle name="_OOH Feb_total" xfId="294"/>
    <cellStyle name="_OOH Feb_total 2" xfId="1503"/>
    <cellStyle name="_OOH Feb_total_C4 Picasso_B785" xfId="295"/>
    <cellStyle name="_OOH Feb_total_C4 Picasso_B787" xfId="296"/>
    <cellStyle name="_OOH Feb_total_c5_c4_internet_2008_140208 " xfId="297"/>
    <cellStyle name="_OOH Feb_total_c5_c4_internet_2008_140208  2" xfId="1504"/>
    <cellStyle name="_OOH Feb_total_c5_c4_internet_2008_140208 _C4 Picasso_B785" xfId="298"/>
    <cellStyle name="_OOH Feb_total_c5_c4_internet_2008_140208 _C4 Picasso_B787" xfId="299"/>
    <cellStyle name="_OOH Feb_total_c5_c4_internet_2008_140208 _Flow-Chart 2008  add. TV_Internet_upd" xfId="300"/>
    <cellStyle name="_OOH Feb_total_c5_c4_internet_2008_140208 _Flow-Chart 2008  add. TV_Internet_upd 2" xfId="1505"/>
    <cellStyle name="_OOH Feb_total_c5_c4_internet_2008_140208 _Flow-Chart 2008  add. TV_Internet_upd_C4 Picasso_B785" xfId="301"/>
    <cellStyle name="_OOH Feb_total_c5_c4_internet_2008_140208 _Flow-Chart 2008  add. TV_Internet_upd_C4 Picasso_B787" xfId="302"/>
    <cellStyle name="_OOH Feb_total_c5_c4_internet_2008_140208 _Flow-Chart 2008  add. TV_Internet_upd_Инфо Дилер" xfId="303"/>
    <cellStyle name="_OOH Feb_total_c5_c4_internet_2008_140208 _Инфо Дилер" xfId="304"/>
    <cellStyle name="_OOH Feb_total_c5_c4_internet_2008_200208" xfId="305"/>
    <cellStyle name="_OOH Feb_total_c5_c4_internet_2008_200208 2" xfId="1506"/>
    <cellStyle name="_OOH Feb_total_c5_c4_internet_2008_200208_C4 Picasso_B785" xfId="306"/>
    <cellStyle name="_OOH Feb_total_c5_c4_internet_2008_200208_C4 Picasso_B787" xfId="307"/>
    <cellStyle name="_OOH Feb_total_c5_c4_internet_2008_200208_Flow-Chart 2008  add. TV_Internet_upd" xfId="308"/>
    <cellStyle name="_OOH Feb_total_c5_c4_internet_2008_200208_Flow-Chart 2008  add. TV_Internet_upd 2" xfId="1507"/>
    <cellStyle name="_OOH Feb_total_c5_c4_internet_2008_200208_Flow-Chart 2008  add. TV_Internet_upd_C4 Picasso_B785" xfId="309"/>
    <cellStyle name="_OOH Feb_total_c5_c4_internet_2008_200208_Flow-Chart 2008  add. TV_Internet_upd_C4 Picasso_B787" xfId="310"/>
    <cellStyle name="_OOH Feb_total_c5_c4_internet_2008_200208_Flow-Chart 2008  add. TV_Internet_upd_Инфо Дилер" xfId="311"/>
    <cellStyle name="_OOH Feb_total_c5_c4_internet_2008_200208_Инфо Дилер" xfId="312"/>
    <cellStyle name="_OOH Feb_total_Flow-Chart 2008  add. TV_Internet_upd" xfId="313"/>
    <cellStyle name="_OOH Feb_total_Flow-Chart 2008  add. TV_Internet_upd 2" xfId="1508"/>
    <cellStyle name="_OOH Feb_total_Flow-Chart 2008  add. TV_Internet_upd_C4 Picasso_B785" xfId="314"/>
    <cellStyle name="_OOH Feb_total_Flow-Chart 2008  add. TV_Internet_upd_C4 Picasso_B787" xfId="315"/>
    <cellStyle name="_OOH Feb_total_Flow-Chart 2008  add. TV_Internet_upd_Инфо Дилер" xfId="316"/>
    <cellStyle name="_OOH Feb_total_Инфо Дилер" xfId="317"/>
    <cellStyle name="_PACF Gestion partie 3" xfId="318"/>
    <cellStyle name="_PACF Gestion partie 3_C4 Aircross" xfId="319"/>
    <cellStyle name="_PARG - RBCV par segment B2008" xfId="320"/>
    <cellStyle name="_PARG - RBCV par segment B2008_C4 Aircross" xfId="321"/>
    <cellStyle name="_PBRA - RBCV par segment B2008" xfId="322"/>
    <cellStyle name="_PBRA - RBCV par segment B2008_C4 Aircross" xfId="323"/>
    <cellStyle name="_PRE BUDGET 2008 - ROC DME" xfId="324"/>
    <cellStyle name="_PRE BUDGET 2008 - ROC DME_C4 Aircross" xfId="325"/>
    <cellStyle name="_Production CPPR - CPBA - B2008" xfId="326"/>
    <cellStyle name="_Production CPPR - CPBA - B2008_C4 Aircross" xfId="327"/>
    <cellStyle name="_prokopenko" xfId="328"/>
    <cellStyle name="_prokopenko_C4 Aircross" xfId="329"/>
    <cellStyle name="_Proposta Receita TF" xfId="330"/>
    <cellStyle name="_Proposta Receita TF 2" xfId="331"/>
    <cellStyle name="_Proposta Receita TF_C4 Aircross" xfId="332"/>
    <cellStyle name="_PSA-TOOL" xfId="333"/>
    <cellStyle name="_PSA-TOOL 2" xfId="334"/>
    <cellStyle name="_PSA-TOOL_C4 Picasso_B785" xfId="335"/>
    <cellStyle name="_PSA-TOOL_C4 Picasso_B787" xfId="336"/>
    <cellStyle name="_PSA-TOOL_VTI 120 AL4" xfId="337"/>
    <cellStyle name="_PSA-TOOL_VTI 120 AL4 2" xfId="338"/>
    <cellStyle name="_PSA-TOOL_VTI 120 AL4 2_GV Новый Berlingo Multispace" xfId="339"/>
    <cellStyle name="_PSA-TOOL_VTI 120 AL4_C4 Picasso_B785" xfId="340"/>
    <cellStyle name="_PSA-TOOL_VTI 120 AL4_C4 Picasso_B787" xfId="341"/>
    <cellStyle name="_PSA-TOOL_VTI 120 AL4_Инфо Дилер" xfId="342"/>
    <cellStyle name="_PSA-TOOL_Инфо Дилер" xfId="343"/>
    <cellStyle name="_R?alis?DPRjuillet2007" xfId="344"/>
    <cellStyle name="_R?alis?DPRjuillet2007b" xfId="345"/>
    <cellStyle name="_R10 2008 vs A3 2008" xfId="346"/>
    <cellStyle name="_R10 2008 vs A3 2008_C4 Aircross" xfId="347"/>
    <cellStyle name="_RBCV 2008 Filiale V8" xfId="348"/>
    <cellStyle name="_RBCV 2008 Filiale V8 2" xfId="349"/>
    <cellStyle name="_RBCV 2008 Filiale V8_3. Classement marques" xfId="350"/>
    <cellStyle name="_RBCV 2008 Filiale V8_3. Classement marques 2" xfId="351"/>
    <cellStyle name="_RBCV 2008 Filiale V8_3. Classement marques 2_GV Новый Berlingo Multispace" xfId="352"/>
    <cellStyle name="_RBCV 2008 Filiale V8_3. Classement marques_C4 Picasso_B785" xfId="353"/>
    <cellStyle name="_RBCV 2008 Filiale V8_3. Classement marques_C4 Picasso_B787" xfId="354"/>
    <cellStyle name="_RBCV 2008 Filiale V8_3. Classement marques_Инфо Дилер" xfId="355"/>
    <cellStyle name="_RBCV 2008 Filiale V8_C4 Aircross" xfId="356"/>
    <cellStyle name="_RBCV 200909 realise" xfId="357"/>
    <cellStyle name="_RBCV 200909 realise 2" xfId="358"/>
    <cellStyle name="_RBCV 200909 realise_C4 Aircross" xfId="359"/>
    <cellStyle name="_RBCV 200910 prev estime" xfId="360"/>
    <cellStyle name="_RBCV 200910 prev estime 2" xfId="361"/>
    <cellStyle name="_RBCV 200910 prev estime_C4 Aircross" xfId="362"/>
    <cellStyle name="_RBCV 200910 realise" xfId="363"/>
    <cellStyle name="_RBCV 200910 realise 2" xfId="364"/>
    <cellStyle name="_RBCV 200910 realise_C4 Aircross" xfId="365"/>
    <cellStyle name="_RBCV 200911estime" xfId="366"/>
    <cellStyle name="_RBCV 200911estime 2" xfId="367"/>
    <cellStyle name="_RBCV 200911estime_C4 Aircross" xfId="368"/>
    <cellStyle name="_RBCV par segment - B2008" xfId="369"/>
    <cellStyle name="_RBCV par segment - B2008_C4 Aircross" xfId="370"/>
    <cellStyle name="_RBCV realise Cumul 2009" xfId="371"/>
    <cellStyle name="_RBCV realise Cumul 2009 2" xfId="372"/>
    <cellStyle name="_RBCV realise Cumul 2009_C4 Aircross" xfId="373"/>
    <cellStyle name="_RBCV201001 realise" xfId="374"/>
    <cellStyle name="_RBCV201001 realise 2" xfId="375"/>
    <cellStyle name="_RBCV201001 realise_C4 Aircross" xfId="376"/>
    <cellStyle name="_Realise 05 format simplifie" xfId="377"/>
    <cellStyle name="_Realise 05 format simplifie_C4 Aircross" xfId="378"/>
    <cellStyle name="_RéaliséDPRjuillet2007" xfId="379"/>
    <cellStyle name="_RéaliséDPRjuillet2007 2" xfId="380"/>
    <cellStyle name="_RéaliséDPRjuillet2007b" xfId="381"/>
    <cellStyle name="_RéaliséDPRjuillet2007b 2" xfId="382"/>
    <cellStyle name="_report.DME-09-07" xfId="383"/>
    <cellStyle name="_report.DME-09-07_C4 Aircross" xfId="384"/>
    <cellStyle name="_Resumen final resultados Juillet 07" xfId="385"/>
    <cellStyle name="_Resumen final resultados Juillet 07 2" xfId="386"/>
    <cellStyle name="_Resumen final resultados Juillet 07_C4 Aircross" xfId="387"/>
    <cellStyle name="_ROC_CODIR" xfId="388"/>
    <cellStyle name="_ROC_CODIR_C4 Aircross" xfId="389"/>
    <cellStyle name="_severny" xfId="390"/>
    <cellStyle name="_severny_C4 Aircross" xfId="391"/>
    <cellStyle name="_Sheet3" xfId="392"/>
    <cellStyle name="_Sheet3_C4 Aircross" xfId="393"/>
    <cellStyle name="_sialavto" xfId="394"/>
    <cellStyle name="_sialavto_C4 Aircross" xfId="395"/>
    <cellStyle name="_sophit" xfId="396"/>
    <cellStyle name="_sophit_C4 Aircross" xfId="397"/>
    <cellStyle name="_spektr auto" xfId="398"/>
    <cellStyle name="_spektr auto_C4 Aircross" xfId="399"/>
    <cellStyle name="_suig" xfId="400"/>
    <cellStyle name="_suig A3 vf analyse effets" xfId="401"/>
    <cellStyle name="_suig A3 vf analyse effets_C4 Aircross" xfId="402"/>
    <cellStyle name="_suig_C4 Aircross" xfId="403"/>
    <cellStyle name="_TabAvantageClient (1)" xfId="404"/>
    <cellStyle name="_TabAvantageClient (1) 2" xfId="405"/>
    <cellStyle name="_TabAvantageClient (1)_C4 Picasso_B785" xfId="406"/>
    <cellStyle name="_TabAvantageClient (1)_C4 Picasso_B787" xfId="407"/>
    <cellStyle name="_TabAvantageClient (1)_Инфо Дилер" xfId="408"/>
    <cellStyle name="_TabAvantageClient (2)" xfId="409"/>
    <cellStyle name="_TabAvantageClient (2) 2" xfId="410"/>
    <cellStyle name="_TabAvantageClient (2)_C4 Picasso_B785" xfId="411"/>
    <cellStyle name="_TabAvantageClient (2)_C4 Picasso_B787" xfId="412"/>
    <cellStyle name="_TabAvantageClient (2)_Инфо Дилер" xfId="413"/>
    <cellStyle name="_tyumen fa" xfId="414"/>
    <cellStyle name="_tyumen fa_C4 Aircross" xfId="415"/>
    <cellStyle name="_VTI 120 AL4" xfId="416"/>
    <cellStyle name="_VTI 120 AL4 2" xfId="417"/>
    <cellStyle name="_VTI 120 AL4 2_GV Новый Berlingo Multispace" xfId="418"/>
    <cellStyle name="_VTI 120 AL4_C4 Picasso_B785" xfId="419"/>
    <cellStyle name="_VTI 120 AL4_C4 Picasso_B787" xfId="420"/>
    <cellStyle name="_VTI 120 AL4_Инфо Дилер" xfId="421"/>
    <cellStyle name="_БРС Стикеры в транспорте обновлено производство 27.02.08 г. исправлено" xfId="422"/>
    <cellStyle name="_БРС Стикеры в транспорте обновлено производство 27.02.08 г. исправлено 2" xfId="1509"/>
    <cellStyle name="_БРС Стикеры в транспорте обновлено производство 27.02.08 г. исправлено_C4 Picasso_B785" xfId="423"/>
    <cellStyle name="_БРС Стикеры в транспорте обновлено производство 27.02.08 г. исправлено_C4 Picasso_B787" xfId="424"/>
    <cellStyle name="_БРС Стикеры в транспорте обновлено производство 27.02.08 г. исправлено_Инфо Дилер" xfId="425"/>
    <cellStyle name="_x0012__Инфо Дилер" xfId="426"/>
    <cellStyle name="_Книга1" xfId="427"/>
    <cellStyle name="_Книга1 2" xfId="428"/>
    <cellStyle name="_Книга1_C4 Aircross" xfId="429"/>
    <cellStyle name="_Лист1" xfId="430"/>
    <cellStyle name="_Лист1 2" xfId="431"/>
    <cellStyle name="_Лист1_C4 Aircross" xfId="432"/>
    <cellStyle name="_Москва-предложение" xfId="433"/>
    <cellStyle name="_Москва-предложение_3. Classement marques" xfId="434"/>
    <cellStyle name="_Москва-предложение_C4 Aircross" xfId="435"/>
    <cellStyle name="_x0012__Охваты Кредит налом (2)" xfId="436"/>
    <cellStyle name="_x0012__Охваты Кредит налом (2) 2" xfId="1510"/>
    <cellStyle name="_x0012__Охваты Кредит налом (2)_C4 Picasso_B785" xfId="437"/>
    <cellStyle name="_x0012__Охваты Кредит налом (2)_C4 Picasso_B787" xfId="438"/>
    <cellStyle name="_x0012__Охваты Кредит налом (2)_Инфо Дилер" xfId="439"/>
    <cellStyle name="_Перетяжки-июнь статус 07.06.2007" xfId="440"/>
    <cellStyle name="_Перетяжки-июнь статус 07.06.2007 2" xfId="1511"/>
    <cellStyle name="_Перетяжки-июнь статус 07.06.2007_C4 Picasso_B785" xfId="441"/>
    <cellStyle name="_Перетяжки-июнь статус 07.06.2007_C4 Picasso_B787" xfId="442"/>
    <cellStyle name="_Перетяжки-июнь статус 07.06.2007_c5_c4_internet_2008_140208 " xfId="443"/>
    <cellStyle name="_Перетяжки-июнь статус 07.06.2007_c5_c4_internet_2008_140208  2" xfId="1512"/>
    <cellStyle name="_Перетяжки-июнь статус 07.06.2007_c5_c4_internet_2008_140208 _C4 Picasso_B785" xfId="444"/>
    <cellStyle name="_Перетяжки-июнь статус 07.06.2007_c5_c4_internet_2008_140208 _C4 Picasso_B787" xfId="445"/>
    <cellStyle name="_Перетяжки-июнь статус 07.06.2007_c5_c4_internet_2008_140208 _Flow-Chart 2008  add. TV_Internet_upd" xfId="446"/>
    <cellStyle name="_Перетяжки-июнь статус 07.06.2007_c5_c4_internet_2008_140208 _Flow-Chart 2008  add. TV_Internet_upd 2" xfId="1513"/>
    <cellStyle name="_Перетяжки-июнь статус 07.06.2007_c5_c4_internet_2008_140208 _Flow-Chart 2008  add. TV_Internet_upd_C4 Picasso_B785" xfId="447"/>
    <cellStyle name="_Перетяжки-июнь статус 07.06.2007_c5_c4_internet_2008_140208 _Flow-Chart 2008  add. TV_Internet_upd_C4 Picasso_B787" xfId="448"/>
    <cellStyle name="_Перетяжки-июнь статус 07.06.2007_c5_c4_internet_2008_140208 _Flow-Chart 2008  add. TV_Internet_upd_Инфо Дилер" xfId="449"/>
    <cellStyle name="_Перетяжки-июнь статус 07.06.2007_c5_c4_internet_2008_140208 _Инфо Дилер" xfId="450"/>
    <cellStyle name="_Перетяжки-июнь статус 07.06.2007_c5_c4_internet_2008_200208" xfId="451"/>
    <cellStyle name="_Перетяжки-июнь статус 07.06.2007_c5_c4_internet_2008_200208 2" xfId="1514"/>
    <cellStyle name="_Перетяжки-июнь статус 07.06.2007_c5_c4_internet_2008_200208_C4 Picasso_B785" xfId="452"/>
    <cellStyle name="_Перетяжки-июнь статус 07.06.2007_c5_c4_internet_2008_200208_C4 Picasso_B787" xfId="453"/>
    <cellStyle name="_Перетяжки-июнь статус 07.06.2007_c5_c4_internet_2008_200208_Flow-Chart 2008  add. TV_Internet_upd" xfId="454"/>
    <cellStyle name="_Перетяжки-июнь статус 07.06.2007_c5_c4_internet_2008_200208_Flow-Chart 2008  add. TV_Internet_upd 2" xfId="1515"/>
    <cellStyle name="_Перетяжки-июнь статус 07.06.2007_c5_c4_internet_2008_200208_Flow-Chart 2008  add. TV_Internet_upd_C4 Picasso_B785" xfId="455"/>
    <cellStyle name="_Перетяжки-июнь статус 07.06.2007_c5_c4_internet_2008_200208_Flow-Chart 2008  add. TV_Internet_upd_C4 Picasso_B787" xfId="456"/>
    <cellStyle name="_Перетяжки-июнь статус 07.06.2007_c5_c4_internet_2008_200208_Flow-Chart 2008  add. TV_Internet_upd_Инфо Дилер" xfId="457"/>
    <cellStyle name="_Перетяжки-июнь статус 07.06.2007_c5_c4_internet_2008_200208_Инфо Дилер" xfId="458"/>
    <cellStyle name="_Перетяжки-июнь статус 07.06.2007_Flow-Chart 2008  add. TV_Internet_upd" xfId="459"/>
    <cellStyle name="_Перетяжки-июнь статус 07.06.2007_Flow-Chart 2008  add. TV_Internet_upd 2" xfId="1516"/>
    <cellStyle name="_Перетяжки-июнь статус 07.06.2007_Flow-Chart 2008  add. TV_Internet_upd_C4 Picasso_B785" xfId="460"/>
    <cellStyle name="_Перетяжки-июнь статус 07.06.2007_Flow-Chart 2008  add. TV_Internet_upd_C4 Picasso_B787" xfId="461"/>
    <cellStyle name="_Перетяжки-июнь статус 07.06.2007_Flow-Chart 2008  add. TV_Internet_upd_Инфо Дилер" xfId="462"/>
    <cellStyle name="_Перетяжки-июнь статус 07.06.2007_Инфо Дилер" xfId="463"/>
    <cellStyle name="_Результаты суммарн 4 квартал+бонус" xfId="464"/>
    <cellStyle name="_Результаты суммарн 4 квартал+бонус 2" xfId="465"/>
    <cellStyle name="_Результаты суммарн 4 квартал+бонус_C4 Aircross" xfId="466"/>
    <cellStyle name="_Ситроен - весна-осень_сквозные стороны_подтверждение_140208" xfId="467"/>
    <cellStyle name="_Ситроен - весна-осень_сквозные стороны_подтверждение_140208_3. Classement marques" xfId="468"/>
    <cellStyle name="_Ситроен - весна-осень_сквозные стороны_подтверждение_140208_C4 Aircross" xfId="469"/>
    <cellStyle name="_Ситроен - июль - Москва - перетяжки_предложение" xfId="470"/>
    <cellStyle name="_Ситроен - июль - Москва - перетяжки_предложение_3. Classement marques" xfId="471"/>
    <cellStyle name="_Ситроен - июль - Москва - перетяжки_предложение_C4 Aircross" xfId="472"/>
    <cellStyle name="_Ситроен май_июнь 80 ст" xfId="473"/>
    <cellStyle name="_Ситроен май_июнь 80 ст_3. Classement marques" xfId="474"/>
    <cellStyle name="_Ситроен май_июнь 80 ст_C4 Aircross" xfId="475"/>
    <cellStyle name="_Ситроен_Москва_подтверждено_230608" xfId="476"/>
    <cellStyle name="_Ситроен_Москва_подтверждено_230608_3. Classement marques" xfId="477"/>
    <cellStyle name="_Ситроен_Москва_подтверждено_230608_C4 Aircross" xfId="478"/>
    <cellStyle name="•\Ž¦Ï‚Ý‚ÌƒnƒCƒp[ƒŠƒ“ƒN" xfId="479"/>
    <cellStyle name="•\Ћ¦Ќ?‚?‚?ѓnѓCѓpЃ[ѓЉѓ“ѓN" xfId="480"/>
    <cellStyle name="•W€_‘ä”‘O’ñ241K274K" xfId="481"/>
    <cellStyle name="•WЏЂ_“ЉЋ‘ " xfId="482"/>
    <cellStyle name="\¦ÏÝÌnCp[N" xfId="483"/>
    <cellStyle name="nCp[N" xfId="484"/>
    <cellStyle name="W_ " xfId="485"/>
    <cellStyle name="2.Жирный" xfId="486"/>
    <cellStyle name="20 % - Accent1" xfId="487"/>
    <cellStyle name="20 % - Accent1 2" xfId="488"/>
    <cellStyle name="20 % - Accent2" xfId="489"/>
    <cellStyle name="20 % - Accent2 2" xfId="490"/>
    <cellStyle name="20 % - Accent3" xfId="491"/>
    <cellStyle name="20 % - Accent3 2" xfId="492"/>
    <cellStyle name="20 % - Accent4" xfId="493"/>
    <cellStyle name="20 % - Accent4 2" xfId="494"/>
    <cellStyle name="20 % - Accent5" xfId="495"/>
    <cellStyle name="20 % - Accent5 2" xfId="496"/>
    <cellStyle name="20 % - Accent6" xfId="497"/>
    <cellStyle name="20 % - Accent6 2" xfId="498"/>
    <cellStyle name="20% - ?nfasis1" xfId="499"/>
    <cellStyle name="20% - ?nfasis2" xfId="500"/>
    <cellStyle name="20% - ?nfasis3" xfId="501"/>
    <cellStyle name="20% - ?nfasis4" xfId="502"/>
    <cellStyle name="20% - ?nfasis5" xfId="503"/>
    <cellStyle name="20% - ?nfasis6" xfId="504"/>
    <cellStyle name="20% - Énfasis1" xfId="505"/>
    <cellStyle name="20% - Énfasis2" xfId="506"/>
    <cellStyle name="20% - Énfasis3" xfId="507"/>
    <cellStyle name="20% - Énfasis4" xfId="508"/>
    <cellStyle name="20% - Énfasis5" xfId="509"/>
    <cellStyle name="20% - Énfasis6" xfId="510"/>
    <cellStyle name="3232" xfId="511"/>
    <cellStyle name="40 % - Accent1" xfId="512"/>
    <cellStyle name="40 % - Accent1 2" xfId="513"/>
    <cellStyle name="40 % - Accent2" xfId="514"/>
    <cellStyle name="40 % - Accent2 2" xfId="515"/>
    <cellStyle name="40 % - Accent3" xfId="516"/>
    <cellStyle name="40 % - Accent3 2" xfId="517"/>
    <cellStyle name="40 % - Accent4" xfId="518"/>
    <cellStyle name="40 % - Accent4 2" xfId="519"/>
    <cellStyle name="40 % - Accent5" xfId="520"/>
    <cellStyle name="40 % - Accent5 2" xfId="521"/>
    <cellStyle name="40 % - Accent6" xfId="522"/>
    <cellStyle name="40 % - Accent6 2" xfId="523"/>
    <cellStyle name="40% - ?nfasis1" xfId="524"/>
    <cellStyle name="40% - ?nfasis2" xfId="525"/>
    <cellStyle name="40% - ?nfasis3" xfId="526"/>
    <cellStyle name="40% - ?nfasis4" xfId="527"/>
    <cellStyle name="40% - ?nfasis5" xfId="528"/>
    <cellStyle name="40% - ?nfasis6" xfId="529"/>
    <cellStyle name="40% - Énfasis1" xfId="530"/>
    <cellStyle name="40% - Énfasis2" xfId="531"/>
    <cellStyle name="40% - Énfasis3" xfId="532"/>
    <cellStyle name="40% - Énfasis4" xfId="533"/>
    <cellStyle name="40% - Énfasis5" xfId="534"/>
    <cellStyle name="40% - Énfasis6" xfId="535"/>
    <cellStyle name="60 % - Accent1" xfId="536"/>
    <cellStyle name="60 % - Accent1 2" xfId="537"/>
    <cellStyle name="60 % - Accent2" xfId="538"/>
    <cellStyle name="60 % - Accent2 2" xfId="539"/>
    <cellStyle name="60 % - Accent3" xfId="540"/>
    <cellStyle name="60 % - Accent3 2" xfId="541"/>
    <cellStyle name="60 % - Accent4" xfId="542"/>
    <cellStyle name="60 % - Accent4 2" xfId="543"/>
    <cellStyle name="60 % - Accent5" xfId="544"/>
    <cellStyle name="60 % - Accent5 2" xfId="545"/>
    <cellStyle name="60 % - Accent6" xfId="546"/>
    <cellStyle name="60 % - Accent6 2" xfId="547"/>
    <cellStyle name="60% - ?nfasis1" xfId="548"/>
    <cellStyle name="60% - ?nfasis2" xfId="549"/>
    <cellStyle name="60% - ?nfasis3" xfId="550"/>
    <cellStyle name="60% - ?nfasis4" xfId="551"/>
    <cellStyle name="60% - ?nfasis5" xfId="552"/>
    <cellStyle name="60% - ?nfasis6" xfId="553"/>
    <cellStyle name="60% - Énfasis1" xfId="554"/>
    <cellStyle name="60% - Énfasis2" xfId="555"/>
    <cellStyle name="60% - Énfasis3" xfId="556"/>
    <cellStyle name="60% - Énfasis4" xfId="557"/>
    <cellStyle name="60% - Énfasis5" xfId="558"/>
    <cellStyle name="60% - Énfasis6" xfId="559"/>
    <cellStyle name="A confirmer" xfId="560"/>
    <cellStyle name="aa +" xfId="561"/>
    <cellStyle name="aa non +" xfId="562"/>
    <cellStyle name="ac" xfId="563"/>
    <cellStyle name="Array-Enter" xfId="564"/>
    <cellStyle name="Avertissement" xfId="565"/>
    <cellStyle name="Avertissement 2" xfId="566"/>
    <cellStyle name="Blank.Testo" xfId="567"/>
    <cellStyle name="Buena" xfId="568"/>
    <cellStyle name="BuiltOpt_Content" xfId="569"/>
    <cellStyle name="BuiltOption_Content" xfId="570"/>
    <cellStyle name="C?lculo" xfId="571"/>
    <cellStyle name="c?rkyd" xfId="572"/>
    <cellStyle name="Cadence" xfId="4"/>
    <cellStyle name="Cadence2" xfId="573"/>
    <cellStyle name="Calc Currency (0)" xfId="574"/>
    <cellStyle name="Calc Currency (0) 2" xfId="575"/>
    <cellStyle name="Calc Currency (2)" xfId="576"/>
    <cellStyle name="Calc Currency (2) 2" xfId="577"/>
    <cellStyle name="Calc Percent (0)" xfId="578"/>
    <cellStyle name="Calc Percent (0) 2" xfId="579"/>
    <cellStyle name="Calc Percent (1)" xfId="580"/>
    <cellStyle name="Calc Percent (1) 2" xfId="581"/>
    <cellStyle name="Calc Percent (2)" xfId="582"/>
    <cellStyle name="Calc Percent (2) 2" xfId="583"/>
    <cellStyle name="Calc Units (0)" xfId="584"/>
    <cellStyle name="Calc Units (0) 2" xfId="585"/>
    <cellStyle name="Calc Units (1)" xfId="586"/>
    <cellStyle name="Calc Units (1) 2" xfId="587"/>
    <cellStyle name="Calc Units (2)" xfId="588"/>
    <cellStyle name="Calc Units (2) 2" xfId="589"/>
    <cellStyle name="Calcul" xfId="590"/>
    <cellStyle name="Calcul 2" xfId="591"/>
    <cellStyle name="Cálculo" xfId="592"/>
    <cellStyle name="Cambiar to&amp;do" xfId="593"/>
    <cellStyle name="Cambiar to&amp;do 2" xfId="594"/>
    <cellStyle name="cárkyd" xfId="595"/>
    <cellStyle name="Celda de comprobaci?n" xfId="596"/>
    <cellStyle name="Celda de comprobación" xfId="597"/>
    <cellStyle name="Celda vinculada" xfId="598"/>
    <cellStyle name="Cellule li?e" xfId="599"/>
    <cellStyle name="Cellule liée" xfId="600"/>
    <cellStyle name="Cellule liée 2" xfId="601"/>
    <cellStyle name="charge" xfId="602"/>
    <cellStyle name="choc" xfId="603"/>
    <cellStyle name="choc 2" xfId="1517"/>
    <cellStyle name="cniss" xfId="604"/>
    <cellStyle name="cniss 2" xfId="1518"/>
    <cellStyle name="Collegamento ipertestuale" xfId="605"/>
    <cellStyle name="Collegamento ipertestuale 2" xfId="606"/>
    <cellStyle name="Collegamento ipertestuale visitato" xfId="607"/>
    <cellStyle name="Collegamento ipertestuale visitato 2" xfId="608"/>
    <cellStyle name="Collegamento ipertestuale_C4 Aircross" xfId="609"/>
    <cellStyle name="Column Heading" xfId="610"/>
    <cellStyle name="Com" xfId="611"/>
    <cellStyle name="CombinedVol_Data" xfId="612"/>
    <cellStyle name="Comma  - Style1" xfId="613"/>
    <cellStyle name="Comma  - Style1 2" xfId="614"/>
    <cellStyle name="Comma  - Style2" xfId="615"/>
    <cellStyle name="Comma  - Style2 2" xfId="616"/>
    <cellStyle name="Comma  - Style3" xfId="617"/>
    <cellStyle name="Comma  - Style3 2" xfId="618"/>
    <cellStyle name="Comma  - Style4" xfId="619"/>
    <cellStyle name="Comma  - Style4 2" xfId="620"/>
    <cellStyle name="Comma  - Style5" xfId="621"/>
    <cellStyle name="Comma  - Style5 2" xfId="622"/>
    <cellStyle name="Comma  - Style6" xfId="623"/>
    <cellStyle name="Comma  - Style6 2" xfId="624"/>
    <cellStyle name="Comma  - Style7" xfId="625"/>
    <cellStyle name="Comma  - Style7 2" xfId="626"/>
    <cellStyle name="Comma  - Style8" xfId="627"/>
    <cellStyle name="Comma  - Style8 2" xfId="628"/>
    <cellStyle name="Comma [00]" xfId="629"/>
    <cellStyle name="Comma [00] 2" xfId="630"/>
    <cellStyle name="Comma 2" xfId="72"/>
    <cellStyle name="Comma 2 2" xfId="1519"/>
    <cellStyle name="Comma 2 3" xfId="1360"/>
    <cellStyle name="Comma 3" xfId="631"/>
    <cellStyle name="Comma 3 2" xfId="632"/>
    <cellStyle name="Comma 4" xfId="633"/>
    <cellStyle name="Comma 5" xfId="634"/>
    <cellStyle name="Comma 6" xfId="635"/>
    <cellStyle name="Comma 6 2" xfId="1520"/>
    <cellStyle name="Comma 7" xfId="636"/>
    <cellStyle name="Comma 7 2" xfId="1521"/>
    <cellStyle name="Comma 8" xfId="1375"/>
    <cellStyle name="Comma 8 2" xfId="1885"/>
    <cellStyle name="Comma 9" xfId="1377"/>
    <cellStyle name="Comma0" xfId="637"/>
    <cellStyle name="Comma0 2" xfId="638"/>
    <cellStyle name="Commentaire" xfId="639"/>
    <cellStyle name="Commentaire 2" xfId="640"/>
    <cellStyle name="Contr?le" xfId="641"/>
    <cellStyle name="Contrôle" xfId="5"/>
    <cellStyle name="Courbe_de_vie" xfId="642"/>
    <cellStyle name="Currency [00]" xfId="643"/>
    <cellStyle name="Currency [00] 2" xfId="644"/>
    <cellStyle name="Currency 2" xfId="645"/>
    <cellStyle name="Currency 3" xfId="646"/>
    <cellStyle name="Currency0" xfId="647"/>
    <cellStyle name="Currency0 2" xfId="648"/>
    <cellStyle name="custom" xfId="649"/>
    <cellStyle name="dach" xfId="650"/>
    <cellStyle name="dach 2" xfId="1522"/>
    <cellStyle name="Data" xfId="651"/>
    <cellStyle name="Data 2" xfId="652"/>
    <cellStyle name="Date" xfId="653"/>
    <cellStyle name="Date 2" xfId="654"/>
    <cellStyle name="Date Short" xfId="655"/>
    <cellStyle name="Date_A-58 Dossier prix Juillet 2008 PL" xfId="656"/>
    <cellStyle name="Datum" xfId="657"/>
    <cellStyle name="Dezimal [0]_44" xfId="658"/>
    <cellStyle name="Dezimal_44" xfId="659"/>
    <cellStyle name="DV" xfId="660"/>
    <cellStyle name="Dziesi?tny_analiza mixu budget 2003" xfId="661"/>
    <cellStyle name="Dziesiętny_analiza mixu budget 2003" xfId="662"/>
    <cellStyle name="Ecart" xfId="663"/>
    <cellStyle name="Edited_Data" xfId="664"/>
    <cellStyle name="EG 1,6GPL" xfId="665"/>
    <cellStyle name="EG 1,6GPL 2" xfId="666"/>
    <cellStyle name="Emploi" xfId="667"/>
    <cellStyle name="En_milliers" xfId="668"/>
    <cellStyle name="Encabezado 4" xfId="669"/>
    <cellStyle name="Énfasis1" xfId="670"/>
    <cellStyle name="Énfasis2" xfId="671"/>
    <cellStyle name="Énfasis3" xfId="672"/>
    <cellStyle name="Énfasis4" xfId="673"/>
    <cellStyle name="Énfasis5" xfId="674"/>
    <cellStyle name="Énfasis6" xfId="675"/>
    <cellStyle name="En-t?te 1" xfId="676"/>
    <cellStyle name="En-t?te 2" xfId="677"/>
    <cellStyle name="En-tˆte 1" xfId="678"/>
    <cellStyle name="En-tˆte 2" xfId="679"/>
    <cellStyle name="Enter Currency (0)" xfId="680"/>
    <cellStyle name="Enter Currency (0) 2" xfId="681"/>
    <cellStyle name="Enter Currency (2)" xfId="682"/>
    <cellStyle name="Enter Currency (2) 2" xfId="683"/>
    <cellStyle name="Enter Units (0)" xfId="684"/>
    <cellStyle name="Enter Units (0) 2" xfId="685"/>
    <cellStyle name="Enter Units (1)" xfId="686"/>
    <cellStyle name="Enter Units (1) 2" xfId="687"/>
    <cellStyle name="Enter Units (2)" xfId="688"/>
    <cellStyle name="Enter Units (2) 2" xfId="689"/>
    <cellStyle name="En-tête 1" xfId="690"/>
    <cellStyle name="En-tête 1 2" xfId="691"/>
    <cellStyle name="En-tête 1_C4 Picasso_B785" xfId="692"/>
    <cellStyle name="En-tête 2" xfId="693"/>
    <cellStyle name="En-tête 2 2" xfId="694"/>
    <cellStyle name="En-tête 2_C4 Picasso_B785" xfId="695"/>
    <cellStyle name="Entr?e" xfId="696"/>
    <cellStyle name="Entrada" xfId="697"/>
    <cellStyle name="Entrée" xfId="698"/>
    <cellStyle name="Entrée 2" xfId="699"/>
    <cellStyle name="Estimated_Data" xfId="700"/>
    <cellStyle name="Euro" xfId="6"/>
    <cellStyle name="Euro 2" xfId="701"/>
    <cellStyle name="Euro 3" xfId="1361"/>
    <cellStyle name="Ezres_VOLUMES VP 2005 12 Modelmix" xfId="702"/>
    <cellStyle name="Financier" xfId="703"/>
    <cellStyle name="Financier 2" xfId="704"/>
    <cellStyle name="Financier0" xfId="705"/>
    <cellStyle name="Financier0 2" xfId="706"/>
    <cellStyle name="Fixed" xfId="707"/>
    <cellStyle name="Fixed 2" xfId="708"/>
    <cellStyle name="ƒnƒCƒp[ƒŠƒ“ƒN" xfId="709"/>
    <cellStyle name="Forecast_Data" xfId="710"/>
    <cellStyle name="Grey" xfId="711"/>
    <cellStyle name="Grey 2" xfId="712"/>
    <cellStyle name="Grigio.6" xfId="713"/>
    <cellStyle name="Grigio.6 2" xfId="714"/>
    <cellStyle name="Header1" xfId="715"/>
    <cellStyle name="Header2" xfId="716"/>
    <cellStyle name="Heading 1 2" xfId="717"/>
    <cellStyle name="Heading 2 2" xfId="718"/>
    <cellStyle name="HERVE" xfId="719"/>
    <cellStyle name="Hiper??cze" xfId="720"/>
    <cellStyle name="Hiper??cze 2" xfId="721"/>
    <cellStyle name="Hiperłącze" xfId="722"/>
    <cellStyle name="Hiperłącze 2" xfId="723"/>
    <cellStyle name="Hiperliga??o" xfId="724"/>
    <cellStyle name="Hiperliga??o 2" xfId="725"/>
    <cellStyle name="Hiperliga??o visitada" xfId="726"/>
    <cellStyle name="Hiperliga??o visitada 2" xfId="727"/>
    <cellStyle name="Hiperliga??o_~2872359" xfId="728"/>
    <cellStyle name="Hiperligação" xfId="729"/>
    <cellStyle name="Hiperligação 2" xfId="730"/>
    <cellStyle name="Hiperligação 2 2" xfId="731"/>
    <cellStyle name="Hiperligação visitada" xfId="732"/>
    <cellStyle name="Hiperligação visitada 2" xfId="733"/>
    <cellStyle name="Hiperligação_~2872359" xfId="734"/>
    <cellStyle name="Hyperlink 2" xfId="735"/>
    <cellStyle name="Hyperlink 2 2" xfId="736"/>
    <cellStyle name="Hyperlink 2 2 2" xfId="1523"/>
    <cellStyle name="Hyperlink 3" xfId="737"/>
    <cellStyle name="Hyperlink 4" xfId="738"/>
    <cellStyle name="Hyperlink 5" xfId="739"/>
    <cellStyle name="Hyperlink seguido_Gruppi di Lavoro Target Costing Progetto 310.xls Gr?fico 1" xfId="740"/>
    <cellStyle name="Iau?iue_Inflation (2)" xfId="741"/>
    <cellStyle name="Incentive_Added_Cont_Desc" xfId="742"/>
    <cellStyle name="Incorrecto" xfId="743"/>
    <cellStyle name="Indicateur" xfId="744"/>
    <cellStyle name="Indicateur2" xfId="745"/>
    <cellStyle name="indicateurs" xfId="746"/>
    <cellStyle name="initial" xfId="747"/>
    <cellStyle name="Input [yellow]" xfId="748"/>
    <cellStyle name="Input [yellow] 2" xfId="749"/>
    <cellStyle name="Input 2" xfId="750"/>
    <cellStyle name="Input 3" xfId="751"/>
    <cellStyle name="interdit" xfId="752"/>
    <cellStyle name="Intestaz.1" xfId="753"/>
    <cellStyle name="Intestaz.1 2" xfId="754"/>
    <cellStyle name="Intestaz.2" xfId="755"/>
    <cellStyle name="Intestaz.2 2" xfId="756"/>
    <cellStyle name="Intestaz.3" xfId="757"/>
    <cellStyle name="Item_Current" xfId="758"/>
    <cellStyle name="Level01" xfId="759"/>
    <cellStyle name="Level01 2" xfId="760"/>
    <cellStyle name="Level02" xfId="761"/>
    <cellStyle name="Level02 2" xfId="762"/>
    <cellStyle name="Level1" xfId="763"/>
    <cellStyle name="Level1 2" xfId="764"/>
    <cellStyle name="Level2" xfId="765"/>
    <cellStyle name="Level2 2" xfId="766"/>
    <cellStyle name="Lien hypertexte 2" xfId="767"/>
    <cellStyle name="Ligne d?tail" xfId="768"/>
    <cellStyle name="Ligne d?tail 2" xfId="769"/>
    <cellStyle name="Ligne d?tail_C4 Picasso_B785" xfId="770"/>
    <cellStyle name="Ligne detail" xfId="771"/>
    <cellStyle name="Ligne détail" xfId="7"/>
    <cellStyle name="Ligne détail 2" xfId="772"/>
    <cellStyle name="Link Currency (0)" xfId="773"/>
    <cellStyle name="Link Currency (0) 2" xfId="774"/>
    <cellStyle name="Link Currency (2)" xfId="775"/>
    <cellStyle name="Link Currency (2) 2" xfId="776"/>
    <cellStyle name="Link Units (0)" xfId="777"/>
    <cellStyle name="Link Units (0) 2" xfId="778"/>
    <cellStyle name="Link Units (1)" xfId="779"/>
    <cellStyle name="Link Units (1) 2" xfId="780"/>
    <cellStyle name="Link Units (2)" xfId="781"/>
    <cellStyle name="Link Units (2) 2" xfId="782"/>
    <cellStyle name="m?ny_laroux" xfId="783"/>
    <cellStyle name="měny_laroux" xfId="784"/>
    <cellStyle name="MEV1" xfId="785"/>
    <cellStyle name="MEV1 2" xfId="786"/>
    <cellStyle name="MEV2" xfId="787"/>
    <cellStyle name="MEV2 2" xfId="788"/>
    <cellStyle name="MEV3" xfId="789"/>
    <cellStyle name="MEV3 2" xfId="790"/>
    <cellStyle name="Migliaia (0)" xfId="791"/>
    <cellStyle name="Migliaia (0) 2" xfId="792"/>
    <cellStyle name="Migliaia (0)_PMP  DUCATO X250" xfId="8"/>
    <cellStyle name="Migliaia [0]_gamme prix X7_100707_carolina" xfId="793"/>
    <cellStyle name="Migliaia_199ve mimi cargo s?re ve saat maliyeti ong" xfId="794"/>
    <cellStyle name="Millares [0]_A-3 3400" xfId="795"/>
    <cellStyle name="Millares_A-3 3400" xfId="796"/>
    <cellStyle name="Milliers3" xfId="797"/>
    <cellStyle name="Million Mon?taire" xfId="798"/>
    <cellStyle name="Million Mon?taire 2" xfId="799"/>
    <cellStyle name="Million Monetaire" xfId="800"/>
    <cellStyle name="Million Monétaire" xfId="801"/>
    <cellStyle name="Million Monetaire 2" xfId="802"/>
    <cellStyle name="Million Monétaire 2" xfId="803"/>
    <cellStyle name="Million Monetaire 3" xfId="804"/>
    <cellStyle name="Million Monétaire 3" xfId="805"/>
    <cellStyle name="mini" xfId="806"/>
    <cellStyle name="mini 2" xfId="1524"/>
    <cellStyle name="Mise ? jour" xfId="807"/>
    <cellStyle name="Mise à jour" xfId="808"/>
    <cellStyle name="Moeda [0]_02" xfId="809"/>
    <cellStyle name="Moeda_02" xfId="810"/>
    <cellStyle name="Mon?taire [0]_RESULTS" xfId="811"/>
    <cellStyle name="Mon?taire_RESULTS" xfId="812"/>
    <cellStyle name="Mon?taire0" xfId="813"/>
    <cellStyle name="Mon?taire0 2" xfId="1525"/>
    <cellStyle name="Mon‚taire" xfId="814"/>
    <cellStyle name="Mon‚taire0" xfId="815"/>
    <cellStyle name="Moneda [0]_Allocation  Central Site (H)" xfId="816"/>
    <cellStyle name="Moneda_Allocation  Central Site (H)" xfId="817"/>
    <cellStyle name="Monetaire [0]_RESULTS" xfId="818"/>
    <cellStyle name="Monétaire 2" xfId="819"/>
    <cellStyle name="Monetaire_RESULTS" xfId="820"/>
    <cellStyle name="Monétaire0" xfId="821"/>
    <cellStyle name="Monétaire0 2" xfId="822"/>
    <cellStyle name="Nature" xfId="823"/>
    <cellStyle name="Navadno_Appendix 2 - Financial case final1" xfId="824"/>
    <cellStyle name="NbEclat" xfId="825"/>
    <cellStyle name="no dec" xfId="826"/>
    <cellStyle name="No-definido" xfId="827"/>
    <cellStyle name="No-definido 2" xfId="828"/>
    <cellStyle name="NomB" xfId="829"/>
    <cellStyle name="Nombre2" xfId="830"/>
    <cellStyle name="Nombre2 2" xfId="831"/>
    <cellStyle name="Non_definito" xfId="832"/>
    <cellStyle name="norm?ln?_Etude Jumpy FlexiVan 02 2005" xfId="833"/>
    <cellStyle name="norm?lne_H?rok1" xfId="834"/>
    <cellStyle name="Normaali_Taul1" xfId="835"/>
    <cellStyle name="Normal - Style1" xfId="836"/>
    <cellStyle name="Normal - Style1 2" xfId="837"/>
    <cellStyle name="NORMAL - Style2" xfId="838"/>
    <cellStyle name="Normal 1" xfId="9"/>
    <cellStyle name="Normal 1 2" xfId="839"/>
    <cellStyle name="Normal 10" xfId="840"/>
    <cellStyle name="Normal 10 2" xfId="71"/>
    <cellStyle name="Normal 10 2 2" xfId="1376"/>
    <cellStyle name="Normal 10 3" xfId="1526"/>
    <cellStyle name="Normal 10_Инфо Дилер" xfId="841"/>
    <cellStyle name="Normal 11" xfId="842"/>
    <cellStyle name="Normal 12" xfId="843"/>
    <cellStyle name="Normal 12 2" xfId="1527"/>
    <cellStyle name="Normal 12 3" xfId="1362"/>
    <cellStyle name="Normal 13" xfId="844"/>
    <cellStyle name="Normal 13 2" xfId="1528"/>
    <cellStyle name="Normal 13 3" xfId="1363"/>
    <cellStyle name="Normal 14" xfId="845"/>
    <cellStyle name="Normal 15" xfId="846"/>
    <cellStyle name="Normal 16" xfId="847"/>
    <cellStyle name="Normal 16 2" xfId="1529"/>
    <cellStyle name="Normal 17" xfId="1356"/>
    <cellStyle name="Normal 17 2" xfId="1378"/>
    <cellStyle name="Normal 2" xfId="10"/>
    <cellStyle name="Normal 2 2" xfId="848"/>
    <cellStyle name="Normal 2 2 2" xfId="849"/>
    <cellStyle name="Normal 2 2 3" xfId="850"/>
    <cellStyle name="Normal 2 3" xfId="851"/>
    <cellStyle name="Normal 2 3 2" xfId="852"/>
    <cellStyle name="Normal 2 4" xfId="853"/>
    <cellStyle name="Normal 2 4 2" xfId="854"/>
    <cellStyle name="Normal 2 5" xfId="855"/>
    <cellStyle name="Normal 2 5 2" xfId="856"/>
    <cellStyle name="Normal 2 6" xfId="1358"/>
    <cellStyle name="Normal 2_~7529763 (version 1)" xfId="857"/>
    <cellStyle name="Normal 3" xfId="11"/>
    <cellStyle name="Normal 3 2" xfId="12"/>
    <cellStyle name="Normal 3 2 2" xfId="858"/>
    <cellStyle name="Normal 3 2 3" xfId="1531"/>
    <cellStyle name="Normal 3 2_C4 Picasso_B785" xfId="859"/>
    <cellStyle name="Normal 3 3" xfId="860"/>
    <cellStyle name="Normal 3 4" xfId="861"/>
    <cellStyle name="Normal 3 5" xfId="862"/>
    <cellStyle name="Normal 3 6" xfId="863"/>
    <cellStyle name="Normal 3 7" xfId="1530"/>
    <cellStyle name="Normal 3_C4 Picasso_B785" xfId="864"/>
    <cellStyle name="Normal 4" xfId="13"/>
    <cellStyle name="Normal 4 2" xfId="865"/>
    <cellStyle name="Normal 4 3" xfId="866"/>
    <cellStyle name="Normal 4 3 2" xfId="1532"/>
    <cellStyle name="Normal 4 4" xfId="867"/>
    <cellStyle name="Normal 4 5" xfId="1364"/>
    <cellStyle name="Normal 4_Citroen_2009_flowchart_Russia_(15 01 09)" xfId="868"/>
    <cellStyle name="Normal 5" xfId="14"/>
    <cellStyle name="Normal 5 2" xfId="869"/>
    <cellStyle name="Normal 5 3" xfId="870"/>
    <cellStyle name="Normal 5 4" xfId="1533"/>
    <cellStyle name="Normal 5 5" xfId="1365"/>
    <cellStyle name="Normal 5_C4 Picasso_B785" xfId="871"/>
    <cellStyle name="Normal 6" xfId="872"/>
    <cellStyle name="Normal 6 2" xfId="873"/>
    <cellStyle name="Normal 6 3" xfId="1534"/>
    <cellStyle name="Normal 6_C4 Picasso_B785" xfId="874"/>
    <cellStyle name="Normal 7" xfId="875"/>
    <cellStyle name="Normal 7 2" xfId="1535"/>
    <cellStyle name="Normal 8" xfId="876"/>
    <cellStyle name="Normal 8 2" xfId="1536"/>
    <cellStyle name="Normal 9" xfId="877"/>
    <cellStyle name="Normal 9 2" xfId="878"/>
    <cellStyle name="Normal 9 2 2" xfId="1538"/>
    <cellStyle name="Normal 9 3" xfId="1537"/>
    <cellStyle name="Normal 9_C4 Picasso_B785" xfId="879"/>
    <cellStyle name="Normál_2006 Citroen2006 Verzionkenti Eladasok" xfId="880"/>
    <cellStyle name="Normal_PricelistC5 2009_Prix2009_Avr01" xfId="1366"/>
    <cellStyle name="Normal_Комплектация C4 Picasso_Prix2009_Avr01" xfId="1357"/>
    <cellStyle name="Normal_Комплектация C4 Picasso_Prix2009_Temp" xfId="70"/>
    <cellStyle name="Normale_(Da Gho) tab 3arrot 3apt post" xfId="881"/>
    <cellStyle name="normálne_C6 2.7HDi V6 N1 BAO 7-6-2005" xfId="882"/>
    <cellStyle name="normální_Ecarts_Picasso_restyle" xfId="883"/>
    <cellStyle name="Normalny_2_synthese_camargcp5" xfId="884"/>
    <cellStyle name="Notas" xfId="885"/>
    <cellStyle name="NumPagina" xfId="886"/>
    <cellStyle name="NumPagina 2" xfId="887"/>
    <cellStyle name="NumPagina_Инфо Дилер" xfId="888"/>
    <cellStyle name="Obi?no_DOSSIER BUDGET 2005jr" xfId="889"/>
    <cellStyle name="Obično_DOSSIER BUDGET 2005jr" xfId="890"/>
    <cellStyle name="Odwiedzone hiper??cze" xfId="891"/>
    <cellStyle name="Odwiedzone hiper??cze 2" xfId="892"/>
    <cellStyle name="Odwiedzone hiperłącze" xfId="893"/>
    <cellStyle name="Odwiedzone hiperłącze 2" xfId="894"/>
    <cellStyle name="Œ…‹æØ‚è [0.00]_‘ä”‘O’ñ241K274K" xfId="895"/>
    <cellStyle name="Œ…‹æØ‚è_‘ä”‘O’ñ241K274K" xfId="896"/>
    <cellStyle name="Oeiainiaue [0]_Inflation (2)" xfId="897"/>
    <cellStyle name="Oeiainiaue_Inflation (2)" xfId="898"/>
    <cellStyle name="Option_Added_Cont_Desc" xfId="899"/>
    <cellStyle name="Pénznem_Dossier Prix C5 22HDi EXCL Hongrie 06 02 2006" xfId="900"/>
    <cellStyle name="Perc1" xfId="901"/>
    <cellStyle name="Perc1 2" xfId="902"/>
    <cellStyle name="Perc2" xfId="903"/>
    <cellStyle name="Perc2 2" xfId="904"/>
    <cellStyle name="Percent [0]" xfId="905"/>
    <cellStyle name="Percent [0] 2" xfId="906"/>
    <cellStyle name="Percent [00]" xfId="907"/>
    <cellStyle name="Percent [2]" xfId="908"/>
    <cellStyle name="Percent [2] 2" xfId="909"/>
    <cellStyle name="Percent 2" xfId="910"/>
    <cellStyle name="Percent 2 2" xfId="911"/>
    <cellStyle name="Percent 2 2 2" xfId="912"/>
    <cellStyle name="Percent 2 2 3" xfId="913"/>
    <cellStyle name="Percent 2 3" xfId="914"/>
    <cellStyle name="Percent 3" xfId="915"/>
    <cellStyle name="Percent 3 2" xfId="916"/>
    <cellStyle name="Percent 3 3" xfId="1539"/>
    <cellStyle name="Percent 4" xfId="917"/>
    <cellStyle name="Percent 4 2" xfId="918"/>
    <cellStyle name="Percent 5" xfId="919"/>
    <cellStyle name="Percent 5 2" xfId="1540"/>
    <cellStyle name="Percent 6" xfId="920"/>
    <cellStyle name="Percent 7" xfId="921"/>
    <cellStyle name="Percentagem 2" xfId="922"/>
    <cellStyle name="Percentagem 3" xfId="923"/>
    <cellStyle name="Percentagem 3 2" xfId="924"/>
    <cellStyle name="Pourcentage [2]" xfId="15"/>
    <cellStyle name="Pourcentage 2" xfId="925"/>
    <cellStyle name="Pourcentage 3" xfId="926"/>
    <cellStyle name="Preliminary_Data" xfId="16"/>
    <cellStyle name="PrePop Currency (0)" xfId="927"/>
    <cellStyle name="PrePop Currency (0) 2" xfId="928"/>
    <cellStyle name="PrePop Currency (2)" xfId="929"/>
    <cellStyle name="PrePop Units (0)" xfId="930"/>
    <cellStyle name="PrePop Units (1)" xfId="931"/>
    <cellStyle name="PrePop Units (2)" xfId="932"/>
    <cellStyle name="Prices_Data" xfId="17"/>
    <cellStyle name="PRINT - Style1" xfId="933"/>
    <cellStyle name="Prozent_Diagramm2" xfId="934"/>
    <cellStyle name="PSChar" xfId="935"/>
    <cellStyle name="PSDate" xfId="936"/>
    <cellStyle name="PSDec" xfId="937"/>
    <cellStyle name="pseudo_pourcentage" xfId="938"/>
    <cellStyle name="PSHeading" xfId="939"/>
    <cellStyle name="PSInt" xfId="940"/>
    <cellStyle name="PSSpacer" xfId="941"/>
    <cellStyle name="Punto0 - Modelo1" xfId="942"/>
    <cellStyle name="Rappel" xfId="943"/>
    <cellStyle name="Rubrik" xfId="944"/>
    <cellStyle name="rum" xfId="945"/>
    <cellStyle name="rum 2" xfId="1541"/>
    <cellStyle name="S7" xfId="946"/>
    <cellStyle name="Saisie" xfId="947"/>
    <cellStyle name="Saisie 2" xfId="948"/>
    <cellStyle name="Salida" xfId="949"/>
    <cellStyle name="SAPBEXaggData" xfId="18"/>
    <cellStyle name="SAPBEXaggDataEmph" xfId="19"/>
    <cellStyle name="SAPBEXaggItem" xfId="20"/>
    <cellStyle name="SAPBEXaggItemX" xfId="21"/>
    <cellStyle name="SAPBEXchaText" xfId="22"/>
    <cellStyle name="SAPBEXexcBad7" xfId="23"/>
    <cellStyle name="SAPBEXexcBad8" xfId="24"/>
    <cellStyle name="SAPBEXexcBad9" xfId="25"/>
    <cellStyle name="SAPBEXexcCritical4" xfId="26"/>
    <cellStyle name="SAPBEXexcCritical5" xfId="27"/>
    <cellStyle name="SAPBEXexcCritical6" xfId="28"/>
    <cellStyle name="SAPBEXexcGood1" xfId="29"/>
    <cellStyle name="SAPBEXexcGood2" xfId="30"/>
    <cellStyle name="SAPBEXexcGood3" xfId="31"/>
    <cellStyle name="SAPBEXfilterDrill" xfId="32"/>
    <cellStyle name="SAPBEXfilterDrill 2" xfId="1367"/>
    <cellStyle name="SAPBEXfilterItem" xfId="33"/>
    <cellStyle name="SAPBEXfilterItem 2" xfId="1368"/>
    <cellStyle name="SAPBEXfilterText" xfId="34"/>
    <cellStyle name="SAPBEXfilterText 2" xfId="950"/>
    <cellStyle name="SAPBEXformats" xfId="35"/>
    <cellStyle name="SAPBEXheaderItem" xfId="36"/>
    <cellStyle name="SAPBEXheaderItem 2" xfId="951"/>
    <cellStyle name="SAPBEXheaderText" xfId="37"/>
    <cellStyle name="SAPBEXheaderText 2" xfId="952"/>
    <cellStyle name="SAPBEXHLevel0" xfId="38"/>
    <cellStyle name="SAPBEXHLevel0 2" xfId="953"/>
    <cellStyle name="SAPBEXHLevel0X" xfId="39"/>
    <cellStyle name="SAPBEXHLevel0X 2" xfId="954"/>
    <cellStyle name="SAPBEXHLevel1" xfId="40"/>
    <cellStyle name="SAPBEXHLevel1 2" xfId="955"/>
    <cellStyle name="SAPBEXHLevel1X" xfId="41"/>
    <cellStyle name="SAPBEXHLevel1X 2" xfId="956"/>
    <cellStyle name="SAPBEXHLevel2" xfId="42"/>
    <cellStyle name="SAPBEXHLevel2 2" xfId="957"/>
    <cellStyle name="SAPBEXHLevel2X" xfId="43"/>
    <cellStyle name="SAPBEXHLevel2X 2" xfId="958"/>
    <cellStyle name="SAPBEXHLevel3" xfId="44"/>
    <cellStyle name="SAPBEXHLevel3 2" xfId="959"/>
    <cellStyle name="SAPBEXHLevel3X" xfId="45"/>
    <cellStyle name="SAPBEXHLevel3X 2" xfId="960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 2" xfId="1542"/>
    <cellStyle name="SAPBEXstdItem 3" xfId="1369"/>
    <cellStyle name="SAPBEXstdItemX" xfId="53"/>
    <cellStyle name="SAPBEXstdItemX 2" xfId="1543"/>
    <cellStyle name="SAPBEXstdItemX 3" xfId="1370"/>
    <cellStyle name="SAPBEXtitle" xfId="54"/>
    <cellStyle name="SAPBEXtitle 2" xfId="961"/>
    <cellStyle name="SAPBEXundefined" xfId="55"/>
    <cellStyle name="Sep. milhar [0]" xfId="962"/>
    <cellStyle name="Sep. milhar [0] 2" xfId="963"/>
    <cellStyle name="Separador de milhares [0]_05 (2)" xfId="964"/>
    <cellStyle name="Separador de milhares_05 (2)" xfId="965"/>
    <cellStyle name="skugga" xfId="966"/>
    <cellStyle name="Standaard_Blad1" xfId="967"/>
    <cellStyle name="STANDARD" xfId="968"/>
    <cellStyle name="Style 1" xfId="56"/>
    <cellStyle name="Style 1 2" xfId="1371"/>
    <cellStyle name="Style 2" xfId="57"/>
    <cellStyle name="Style 2 2" xfId="969"/>
    <cellStyle name="Style 2 3" xfId="1372"/>
    <cellStyle name="Style 3" xfId="970"/>
    <cellStyle name="Style 3 2" xfId="1548"/>
    <cellStyle name="Style 4" xfId="971"/>
    <cellStyle name="Style 4 2" xfId="972"/>
    <cellStyle name="Style 4_C4 Picasso_B785" xfId="973"/>
    <cellStyle name="Style 5" xfId="974"/>
    <cellStyle name="Style 6" xfId="975"/>
    <cellStyle name="Style 7" xfId="976"/>
    <cellStyle name="Style 8" xfId="977"/>
    <cellStyle name="T?tulo" xfId="978"/>
    <cellStyle name="T?tulo 1" xfId="979"/>
    <cellStyle name="T?tulo 2" xfId="980"/>
    <cellStyle name="T?tulo 3" xfId="981"/>
    <cellStyle name="Table" xfId="982"/>
    <cellStyle name="Talmed2decimaler" xfId="983"/>
    <cellStyle name="Talutandecimaler" xfId="984"/>
    <cellStyle name="Text Indent A" xfId="985"/>
    <cellStyle name="Text Indent B" xfId="986"/>
    <cellStyle name="Text Indent C" xfId="987"/>
    <cellStyle name="Texte pour Word" xfId="988"/>
    <cellStyle name="Texto de advertencia" xfId="989"/>
    <cellStyle name="Texto explicativo" xfId="990"/>
    <cellStyle name="Tid" xfId="991"/>
    <cellStyle name="Titolo.1" xfId="992"/>
    <cellStyle name="Titolo.1 2" xfId="993"/>
    <cellStyle name="Titolo.1_Инфо Дилер" xfId="994"/>
    <cellStyle name="Titolo.2" xfId="995"/>
    <cellStyle name="Titolo.2 2" xfId="996"/>
    <cellStyle name="Titolo.2_Инфо Дилер" xfId="997"/>
    <cellStyle name="Titre colonnes" xfId="58"/>
    <cellStyle name="Titre colonnes 2" xfId="998"/>
    <cellStyle name="Titre g?n?ral" xfId="999"/>
    <cellStyle name="Titre g?n?ral 2" xfId="1575"/>
    <cellStyle name="Titre general" xfId="1000"/>
    <cellStyle name="Titre général" xfId="1001"/>
    <cellStyle name="Titre général 2" xfId="1002"/>
    <cellStyle name="Titre général_C4 Picasso_B785" xfId="1003"/>
    <cellStyle name="Titre lignes" xfId="59"/>
    <cellStyle name="Titre lignes 2" xfId="1004"/>
    <cellStyle name="Titre page" xfId="1005"/>
    <cellStyle name="Titre page 2" xfId="1006"/>
    <cellStyle name="Titre pour word" xfId="1007"/>
    <cellStyle name="titre sections" xfId="1008"/>
    <cellStyle name="titre2" xfId="1009"/>
    <cellStyle name="titre3" xfId="1010"/>
    <cellStyle name="Título" xfId="1011"/>
    <cellStyle name="Título 1" xfId="1012"/>
    <cellStyle name="Título 2" xfId="1013"/>
    <cellStyle name="Título 3" xfId="1014"/>
    <cellStyle name="Total 2" xfId="1015"/>
    <cellStyle name="transfert" xfId="1016"/>
    <cellStyle name="Tusental (0)_Bok1 Diagram 10" xfId="1017"/>
    <cellStyle name="Tusental_Bok1 Diagram 10" xfId="1018"/>
    <cellStyle name="Undefiniert" xfId="1019"/>
    <cellStyle name="Underrubrik" xfId="1020"/>
    <cellStyle name="úroveň_řádku_" xfId="1021"/>
    <cellStyle name="V?rgula_Budget 2003" xfId="1022"/>
    <cellStyle name="V?rification" xfId="1023"/>
    <cellStyle name="Valuta (0)" xfId="1024"/>
    <cellStyle name="Valuta (0) 2" xfId="1025"/>
    <cellStyle name="Valuta (0)_PMP  DUCATO X250" xfId="60"/>
    <cellStyle name="Valuta_199ve mimi cargo s?re ve saat maliyeti ong" xfId="1026"/>
    <cellStyle name="Vehicle_Benchmark" xfId="61"/>
    <cellStyle name="Version_Header" xfId="62"/>
    <cellStyle name="Vírgula_Budget 2003" xfId="1027"/>
    <cellStyle name="Virgule fixe" xfId="1028"/>
    <cellStyle name="Virgule fixe 2" xfId="1029"/>
    <cellStyle name="Volume" xfId="63"/>
    <cellStyle name="Volumes_Data" xfId="64"/>
    <cellStyle name="W?hrung [0]_2atx41" xfId="1030"/>
    <cellStyle name="W?hrung_1" xfId="1031"/>
    <cellStyle name="Währung [0]_2atx41" xfId="1032"/>
    <cellStyle name="Wahrung [0]_aufl illus" xfId="1033"/>
    <cellStyle name="Währung [0]_aufl illus" xfId="1034"/>
    <cellStyle name="Wahrung [0]_aufl illus 2" xfId="1601"/>
    <cellStyle name="Währung [0]_aufl illus 2" xfId="1602"/>
    <cellStyle name="Wahrung [0]_aufl illus 3" xfId="1501"/>
    <cellStyle name="Währung [0]_aufl illus 3" xfId="1500"/>
    <cellStyle name="Wahrung [0]_aufl illus 4" xfId="1980"/>
    <cellStyle name="Währung [0]_aufl illus 4" xfId="1981"/>
    <cellStyle name="Wahrung [0]_Auflage" xfId="1035"/>
    <cellStyle name="Währung [0]_Auflage" xfId="1036"/>
    <cellStyle name="Wahrung [0]_Auflage 2" xfId="1603"/>
    <cellStyle name="Währung [0]_Auflage 2" xfId="1604"/>
    <cellStyle name="Wahrung [0]_Auflage 3" xfId="1879"/>
    <cellStyle name="Währung [0]_Auflage 3" xfId="1869"/>
    <cellStyle name="Wahrung [0]_Auflage 4" xfId="1963"/>
    <cellStyle name="Währung [0]_Auflage 4" xfId="1962"/>
    <cellStyle name="Wahrung [0]_Auflage Plan 1" xfId="1037"/>
    <cellStyle name="Währung [0]_Auflage Plan 1" xfId="1038"/>
    <cellStyle name="Wahrung [0]_Auflage Plan 1 2" xfId="1605"/>
    <cellStyle name="Währung [0]_Auflage Plan 1 2" xfId="1606"/>
    <cellStyle name="Wahrung [0]_Auflage Plan 1 3" xfId="1868"/>
    <cellStyle name="Währung [0]_Auflage Plan 1 3" xfId="1498"/>
    <cellStyle name="Wahrung [0]_Auflage Plan 1 4" xfId="1544"/>
    <cellStyle name="Währung [0]_Auflage Plan 1 4" xfId="1545"/>
    <cellStyle name="Wahrung [0]_Auflage Plan 2" xfId="1039"/>
    <cellStyle name="Währung [0]_Auflage Plan 2" xfId="1040"/>
    <cellStyle name="Wahrung [0]_Auflage Plan 2 2" xfId="1607"/>
    <cellStyle name="Währung [0]_Auflage Plan 2 2" xfId="1608"/>
    <cellStyle name="Wahrung [0]_Auflage Plan 2 3" xfId="1497"/>
    <cellStyle name="Währung [0]_Auflage Plan 2 3" xfId="1496"/>
    <cellStyle name="Wahrung [0]_Auflage Plan 2 4" xfId="1546"/>
    <cellStyle name="Währung [0]_Auflage Plan 2 4" xfId="1961"/>
    <cellStyle name="Wahrung [0]_Diagramm2" xfId="1041"/>
    <cellStyle name="Währung [0]_Diagramm2" xfId="1042"/>
    <cellStyle name="Wahrung [0]_Einsatzpl." xfId="1043"/>
    <cellStyle name="Währung [0]_Einsatzpl." xfId="1044"/>
    <cellStyle name="Wahrung [0]_Einsatzpl. 2" xfId="1609"/>
    <cellStyle name="Währung [0]_Einsatzpl. 2" xfId="1610"/>
    <cellStyle name="Wahrung [0]_Einsatzpl. 3" xfId="1495"/>
    <cellStyle name="Währung [0]_Einsatzpl. 3" xfId="1878"/>
    <cellStyle name="Wahrung [0]_Einsatzpl. 4" xfId="1547"/>
    <cellStyle name="Währung [0]_Einsatzpl. 4" xfId="1549"/>
    <cellStyle name="Wahrung [0]_EP 2" xfId="1045"/>
    <cellStyle name="Währung [0]_EP 2" xfId="1046"/>
    <cellStyle name="Wahrung [0]_EP 2 (2)" xfId="1047"/>
    <cellStyle name="Währung [0]_EP 2 (2)" xfId="1048"/>
    <cellStyle name="Wahrung [0]_EP 2 (2) 2" xfId="1613"/>
    <cellStyle name="Währung [0]_EP 2 (2) 2" xfId="1614"/>
    <cellStyle name="Wahrung [0]_EP 2 (2) 3" xfId="1494"/>
    <cellStyle name="Währung [0]_EP 2 (2) 3" xfId="1493"/>
    <cellStyle name="Wahrung [0]_EP 2 (2) 4" xfId="1551"/>
    <cellStyle name="Währung [0]_EP 2 (2) 4" xfId="1552"/>
    <cellStyle name="Wahrung [0]_EP 2 (3)" xfId="1049"/>
    <cellStyle name="Währung [0]_EP 2 (3)" xfId="1050"/>
    <cellStyle name="Wahrung [0]_EP 2 (3) 2" xfId="1615"/>
    <cellStyle name="Währung [0]_EP 2 (3) 2" xfId="1616"/>
    <cellStyle name="Wahrung [0]_EP 2 (3) 3" xfId="1492"/>
    <cellStyle name="Währung [0]_EP 2 (3) 3" xfId="1491"/>
    <cellStyle name="Wahrung [0]_EP 2 (3) 4" xfId="1553"/>
    <cellStyle name="Währung [0]_EP 2 (3) 4" xfId="1554"/>
    <cellStyle name="Wahrung [0]_EP 2 (4)" xfId="1051"/>
    <cellStyle name="Währung [0]_EP 2 (4)" xfId="1052"/>
    <cellStyle name="Wahrung [0]_EP 2 (4) 2" xfId="1617"/>
    <cellStyle name="Währung [0]_EP 2 (4) 2" xfId="1618"/>
    <cellStyle name="Wahrung [0]_EP 2 (4) 3" xfId="1490"/>
    <cellStyle name="Währung [0]_EP 2 (4) 3" xfId="1489"/>
    <cellStyle name="Wahrung [0]_EP 2 (4) 4" xfId="1555"/>
    <cellStyle name="Währung [0]_EP 2 (4) 4" xfId="1556"/>
    <cellStyle name="Wahrung [0]_EP 2 2" xfId="1611"/>
    <cellStyle name="Währung [0]_EP 2 2" xfId="1612"/>
    <cellStyle name="Wahrung [0]_EP 2 3" xfId="1867"/>
    <cellStyle name="Währung [0]_EP 2 3" xfId="1866"/>
    <cellStyle name="Wahrung [0]_EP 2 4" xfId="1550"/>
    <cellStyle name="Währung [0]_EP 2 4" xfId="1870"/>
    <cellStyle name="Wahrung [0]_Kosten Plan 3" xfId="1053"/>
    <cellStyle name="Währung [0]_Kosten Plan 3" xfId="1054"/>
    <cellStyle name="Wahrung [0]_Kosten Plan 3 2" xfId="1619"/>
    <cellStyle name="Währung [0]_Kosten Plan 3 2" xfId="1620"/>
    <cellStyle name="Wahrung [0]_Kosten Plan 3 3" xfId="1488"/>
    <cellStyle name="Währung [0]_Kosten Plan 3 3" xfId="1487"/>
    <cellStyle name="Wahrung [0]_Kosten Plan 3 4" xfId="1557"/>
    <cellStyle name="Währung [0]_Kosten Plan 3 4" xfId="1558"/>
    <cellStyle name="Wahrung [0]_Kostenplan" xfId="1055"/>
    <cellStyle name="Währung [0]_Kostenplan" xfId="1056"/>
    <cellStyle name="Wahrung [0]_Kostenplan 2" xfId="1621"/>
    <cellStyle name="Währung [0]_Kostenplan 2" xfId="1622"/>
    <cellStyle name="Wahrung [0]_Kostenplan 3" xfId="1486"/>
    <cellStyle name="Währung [0]_Kostenplan 3" xfId="1485"/>
    <cellStyle name="Wahrung [0]_Kostenplan 4" xfId="1559"/>
    <cellStyle name="Währung [0]_Kostenplan 4" xfId="1560"/>
    <cellStyle name="Wahrung [0]_Kosten-Zus." xfId="1057"/>
    <cellStyle name="Währung [0]_Kosten-Zus." xfId="1058"/>
    <cellStyle name="Wahrung [0]_Kosten-Zus. 2" xfId="1623"/>
    <cellStyle name="Währung [0]_Kosten-Zus. 2" xfId="1624"/>
    <cellStyle name="Wahrung [0]_Kosten-Zus. 3" xfId="1484"/>
    <cellStyle name="Währung [0]_Kosten-Zus. 3" xfId="1483"/>
    <cellStyle name="Wahrung [0]_Kosten-Zus. 4" xfId="1561"/>
    <cellStyle name="Währung [0]_Kosten-Zus. 4" xfId="1562"/>
    <cellStyle name="Wahrung [0]_Leistung " xfId="1059"/>
    <cellStyle name="Währung [0]_Leistung " xfId="1060"/>
    <cellStyle name="Wahrung [0]_Leistung  2" xfId="1625"/>
    <cellStyle name="Währung [0]_Leistung  2" xfId="1626"/>
    <cellStyle name="Wahrung [0]_Leistung  3" xfId="1482"/>
    <cellStyle name="Währung [0]_Leistung  3" xfId="1481"/>
    <cellStyle name="Wahrung [0]_Leistung  4" xfId="1974"/>
    <cellStyle name="Währung [0]_Leistung  4" xfId="1979"/>
    <cellStyle name="Wahrung [0]_lwprint" xfId="1061"/>
    <cellStyle name="Währung [0]_lwprint" xfId="1062"/>
    <cellStyle name="Wahrung [0]_lwprint 2" xfId="1627"/>
    <cellStyle name="Währung [0]_lwprint 2" xfId="1628"/>
    <cellStyle name="Wahrung [0]_lwprint 3" xfId="1480"/>
    <cellStyle name="Währung [0]_lwprint 3" xfId="1479"/>
    <cellStyle name="Wahrung [0]_lwprint 4" xfId="1960"/>
    <cellStyle name="Währung [0]_lwprint 4" xfId="1959"/>
    <cellStyle name="Wahrung [0]_Plakat" xfId="1063"/>
    <cellStyle name="Währung [0]_Plakat" xfId="1064"/>
    <cellStyle name="Wahrung [0]_Plakat 2" xfId="1629"/>
    <cellStyle name="Währung [0]_Plakat 2" xfId="1630"/>
    <cellStyle name="Wahrung [0]_Plakat 3" xfId="1478"/>
    <cellStyle name="Währung [0]_Plakat 3" xfId="1477"/>
    <cellStyle name="Wahrung [0]_Plakat 4" xfId="1563"/>
    <cellStyle name="Währung [0]_Plakat 4" xfId="1977"/>
    <cellStyle name="Wahrung [0]_Plakat_Ubersicht" xfId="1065"/>
    <cellStyle name="Währung [0]_Plakat_Übersicht" xfId="1066"/>
    <cellStyle name="Wahrung [0]_Plakat_Ubersicht 2" xfId="1631"/>
    <cellStyle name="Währung [0]_Plakat_Übersicht 2" xfId="1632"/>
    <cellStyle name="Wahrung [0]_Plakat_Ubersicht 3" xfId="1476"/>
    <cellStyle name="Währung [0]_Plakat_Übersicht 3" xfId="1475"/>
    <cellStyle name="Wahrung [0]_Plakat_Ubersicht 4" xfId="1978"/>
    <cellStyle name="Währung [0]_Plakat_Übersicht 4" xfId="1958"/>
    <cellStyle name="Wahrung [0]_Plan" xfId="1067"/>
    <cellStyle name="Währung [0]_Plan" xfId="1068"/>
    <cellStyle name="Wahrung [0]_Plan 2" xfId="1633"/>
    <cellStyle name="Währung [0]_Plan 2" xfId="1634"/>
    <cellStyle name="Wahrung [0]_Plan 3" xfId="1474"/>
    <cellStyle name="Währung [0]_Plan 3" xfId="1473"/>
    <cellStyle name="Wahrung [0]_Plan 4" xfId="1957"/>
    <cellStyle name="Währung [0]_Plan 4" xfId="1564"/>
    <cellStyle name="Wahrung [0]_Print" xfId="1069"/>
    <cellStyle name="Währung [0]_Print" xfId="1070"/>
    <cellStyle name="Wahrung [0]_Print 2" xfId="1635"/>
    <cellStyle name="Währung [0]_Print 2" xfId="1636"/>
    <cellStyle name="Wahrung [0]_Print 3" xfId="1472"/>
    <cellStyle name="Währung [0]_Print 3" xfId="1471"/>
    <cellStyle name="Wahrung [0]_Print 4" xfId="1956"/>
    <cellStyle name="Währung [0]_Print 4" xfId="1955"/>
    <cellStyle name="Wahrung [0]_Print_Ubersicht" xfId="1071"/>
    <cellStyle name="Währung [0]_Print_Übersicht" xfId="1072"/>
    <cellStyle name="Wahrung [0]_Print_Ubersicht 2" xfId="1637"/>
    <cellStyle name="Währung [0]_Print_Übersicht 2" xfId="1638"/>
    <cellStyle name="Wahrung [0]_Print_Ubersicht 3" xfId="1470"/>
    <cellStyle name="Währung [0]_Print_Übersicht 3" xfId="1469"/>
    <cellStyle name="Wahrung [0]_Print_Ubersicht 4" xfId="1565"/>
    <cellStyle name="Währung [0]_Print_Übersicht 4" xfId="1975"/>
    <cellStyle name="Wahrung [0]_S_Illu" xfId="1073"/>
    <cellStyle name="Währung [0]_S_Illu" xfId="1074"/>
    <cellStyle name="Wahrung [0]_S_Illu 2" xfId="1639"/>
    <cellStyle name="Währung [0]_S_Illu 2" xfId="1640"/>
    <cellStyle name="Wahrung [0]_S_Illu 3" xfId="1468"/>
    <cellStyle name="Währung [0]_S_Illu 3" xfId="1467"/>
    <cellStyle name="Wahrung [0]_S_Illu 4" xfId="1976"/>
    <cellStyle name="Währung [0]_S_Illu 4" xfId="1954"/>
    <cellStyle name="Wahrung [0]_Sheet1" xfId="1075"/>
    <cellStyle name="Währung [0]_Sheet1" xfId="1076"/>
    <cellStyle name="Wahrung [0]_Sheet1 2" xfId="1641"/>
    <cellStyle name="Währung [0]_Sheet1 2" xfId="1642"/>
    <cellStyle name="Wahrung [0]_Sheet1 3" xfId="1466"/>
    <cellStyle name="Währung [0]_Sheet1 3" xfId="1465"/>
    <cellStyle name="Wahrung [0]_Sheet1 4" xfId="1953"/>
    <cellStyle name="Währung [0]_Sheet1 4" xfId="1566"/>
    <cellStyle name="Wahrung [0]_Stpl" xfId="1077"/>
    <cellStyle name="Währung [0]_Stpl" xfId="1078"/>
    <cellStyle name="Wahrung [0]_Stpl 2" xfId="1643"/>
    <cellStyle name="Währung [0]_Stpl 2" xfId="1644"/>
    <cellStyle name="Wahrung [0]_Stpl 3" xfId="1464"/>
    <cellStyle name="Währung [0]_Stpl 3" xfId="1463"/>
    <cellStyle name="Wahrung [0]_Stpl 4" xfId="1952"/>
    <cellStyle name="Währung [0]_Stpl 4" xfId="1951"/>
    <cellStyle name="Wahrung [0]_Stpl_1 " xfId="1079"/>
    <cellStyle name="Währung [0]_Stpl_1 " xfId="1080"/>
    <cellStyle name="Wahrung [0]_Stpl_1  2" xfId="1645"/>
    <cellStyle name="Währung [0]_Stpl_1  2" xfId="1646"/>
    <cellStyle name="Wahrung [0]_Stpl_1  3" xfId="1462"/>
    <cellStyle name="Währung [0]_Stpl_1  3" xfId="1461"/>
    <cellStyle name="Wahrung [0]_Stpl_1  4" xfId="1567"/>
    <cellStyle name="Währung [0]_Stpl_1  4" xfId="1950"/>
    <cellStyle name="Wahrung [0]_Stpl_Print " xfId="1081"/>
    <cellStyle name="Währung [0]_Stpl_Print " xfId="1082"/>
    <cellStyle name="Wahrung [0]_Stpl_Print  2" xfId="1647"/>
    <cellStyle name="Währung [0]_Stpl_Print  2" xfId="1648"/>
    <cellStyle name="Wahrung [0]_Stpl_Print  3" xfId="1460"/>
    <cellStyle name="Währung [0]_Stpl_Print  3" xfId="1459"/>
    <cellStyle name="Wahrung [0]_Stpl_Print  4" xfId="1949"/>
    <cellStyle name="Währung [0]_Stpl_Print  4" xfId="1568"/>
    <cellStyle name="Wahrung [0]_Stpl_Print _Einsatzpl." xfId="1083"/>
    <cellStyle name="Währung [0]_Stpl_Print _Einsatzpl." xfId="1084"/>
    <cellStyle name="Wahrung [0]_Stpl_Print _Einsatzpl. 2" xfId="1649"/>
    <cellStyle name="Währung [0]_Stpl_Print _Einsatzpl. 2" xfId="1650"/>
    <cellStyle name="Wahrung [0]_Stpl_Print _Einsatzpl. 3" xfId="1458"/>
    <cellStyle name="Währung [0]_Stpl_Print _Einsatzpl. 3" xfId="1877"/>
    <cellStyle name="Wahrung [0]_Stpl_Print _Einsatzpl. 4" xfId="1569"/>
    <cellStyle name="Währung [0]_Stpl_Print _Einsatzpl. 4" xfId="1570"/>
    <cellStyle name="Wahrung [0]_Stpl_Print _Plakat" xfId="1085"/>
    <cellStyle name="Währung [0]_Stpl_Print _Plakat" xfId="1086"/>
    <cellStyle name="Wahrung [0]_Stpl_Print _Plakat 2" xfId="1651"/>
    <cellStyle name="Währung [0]_Stpl_Print _Plakat 2" xfId="1652"/>
    <cellStyle name="Wahrung [0]_Stpl_Print _Plakat 3" xfId="1865"/>
    <cellStyle name="Währung [0]_Stpl_Print _Plakat 3" xfId="1864"/>
    <cellStyle name="Wahrung [0]_Stpl_Print _Plakat 4" xfId="1880"/>
    <cellStyle name="Währung [0]_Stpl_Print _Plakat 4" xfId="1973"/>
    <cellStyle name="Wahrung [0]_Stpl_Print _Plakat_Ubersicht" xfId="1087"/>
    <cellStyle name="Währung [0]_Stpl_Print _Plakat_Übersicht" xfId="1088"/>
    <cellStyle name="Wahrung [0]_Stpl_Print _Plakat_Ubersicht 2" xfId="1653"/>
    <cellStyle name="Währung [0]_Stpl_Print _Plakat_Übersicht 2" xfId="1654"/>
    <cellStyle name="Wahrung [0]_Stpl_Print _Plakat_Ubersicht 3" xfId="1876"/>
    <cellStyle name="Währung [0]_Stpl_Print _Plakat_Übersicht 3" xfId="1863"/>
    <cellStyle name="Wahrung [0]_Stpl_Print _Plakat_Ubersicht 4" xfId="1948"/>
    <cellStyle name="Währung [0]_Stpl_Print _Plakat_Übersicht 4" xfId="1947"/>
    <cellStyle name="Wahrung [0]_Stpl_Print _Print" xfId="1089"/>
    <cellStyle name="Währung [0]_Stpl_Print _Print" xfId="1090"/>
    <cellStyle name="Wahrung [0]_Stpl_Print _Print 2" xfId="1655"/>
    <cellStyle name="Währung [0]_Stpl_Print _Print 2" xfId="1656"/>
    <cellStyle name="Wahrung [0]_Stpl_Print _Print 3" xfId="1862"/>
    <cellStyle name="Währung [0]_Stpl_Print _Print 3" xfId="1861"/>
    <cellStyle name="Wahrung [0]_Stpl_Print _Print 4" xfId="1571"/>
    <cellStyle name="Währung [0]_Stpl_Print _Print 4" xfId="1572"/>
    <cellStyle name="Wahrung [0]_Stpl_Print _Print_Ubersicht" xfId="1091"/>
    <cellStyle name="Währung [0]_Stpl_Print _Print_Übersicht" xfId="1092"/>
    <cellStyle name="Wahrung [0]_Stpl_Print _Print_Ubersicht 2" xfId="1657"/>
    <cellStyle name="Währung [0]_Stpl_Print _Print_Übersicht 2" xfId="1658"/>
    <cellStyle name="Wahrung [0]_Stpl_Print _Print_Ubersicht 3" xfId="1860"/>
    <cellStyle name="Währung [0]_Stpl_Print _Print_Übersicht 3" xfId="1875"/>
    <cellStyle name="Wahrung [0]_Stpl_Print _Print_Ubersicht 4" xfId="1881"/>
    <cellStyle name="Währung [0]_Stpl_Print _Print_Übersicht 4" xfId="1573"/>
    <cellStyle name="Wahrung [0]_Stpl_Print _TZ" xfId="1093"/>
    <cellStyle name="Währung [0]_Stpl_Print _TZ" xfId="1094"/>
    <cellStyle name="Wahrung [0]_Stpl_Print _TZ 2" xfId="1659"/>
    <cellStyle name="Währung [0]_Stpl_Print _TZ 2" xfId="1660"/>
    <cellStyle name="Wahrung [0]_Stpl_Print _TZ 3" xfId="1859"/>
    <cellStyle name="Währung [0]_Stpl_Print _TZ 3" xfId="1858"/>
    <cellStyle name="Wahrung [0]_Stpl_Print _TZ 4" xfId="1574"/>
    <cellStyle name="Währung [0]_Stpl_Print _TZ 4" xfId="1576"/>
    <cellStyle name="Wahrung [0]_STREU95" xfId="1095"/>
    <cellStyle name="Währung [0]_STREU95" xfId="1096"/>
    <cellStyle name="Wahrung [0]_STREU95 2" xfId="1661"/>
    <cellStyle name="Währung [0]_STREU95 2" xfId="1662"/>
    <cellStyle name="Wahrung [0]_STREU95 3" xfId="1455"/>
    <cellStyle name="Währung [0]_STREU95 3" xfId="1454"/>
    <cellStyle name="Wahrung [0]_STREU95 4" xfId="1577"/>
    <cellStyle name="Währung [0]_STREU95 4" xfId="1972"/>
    <cellStyle name="Wahrung [0]_Streuplan A" xfId="1097"/>
    <cellStyle name="Währung [0]_Streuplan A" xfId="1098"/>
    <cellStyle name="Wahrung [0]_Streuplan A 2" xfId="1663"/>
    <cellStyle name="Währung [0]_Streuplan A 2" xfId="1664"/>
    <cellStyle name="Wahrung [0]_Streuplan A 3" xfId="1453"/>
    <cellStyle name="Währung [0]_Streuplan A 3" xfId="1452"/>
    <cellStyle name="Wahrung [0]_Streuplan A 4" xfId="1946"/>
    <cellStyle name="Währung [0]_Streuplan A 4" xfId="1945"/>
    <cellStyle name="Wahrung [0]_Streuplan B" xfId="1099"/>
    <cellStyle name="Währung [0]_Streuplan B" xfId="1100"/>
    <cellStyle name="Wahrung [0]_Streuplan B 2" xfId="1665"/>
    <cellStyle name="Währung [0]_Streuplan B 2" xfId="1666"/>
    <cellStyle name="Wahrung [0]_Streuplan B 3" xfId="1451"/>
    <cellStyle name="Währung [0]_Streuplan B 3" xfId="1450"/>
    <cellStyle name="Wahrung [0]_Streuplan B 4" xfId="1578"/>
    <cellStyle name="Währung [0]_Streuplan B 4" xfId="1871"/>
    <cellStyle name="Wahrung [0]_Streuplan Text" xfId="1101"/>
    <cellStyle name="Währung [0]_Streuplan Text" xfId="1102"/>
    <cellStyle name="Wahrung [0]_Streuplan Text 2" xfId="1667"/>
    <cellStyle name="Währung [0]_Streuplan Text 2" xfId="1668"/>
    <cellStyle name="Wahrung [0]_Streuplan Text 3" xfId="1449"/>
    <cellStyle name="Währung [0]_Streuplan Text 3" xfId="1448"/>
    <cellStyle name="Wahrung [0]_Streuplan Text 4" xfId="1579"/>
    <cellStyle name="Währung [0]_Streuplan Text 4" xfId="1580"/>
    <cellStyle name="Wahrung [0]_Tabelle1" xfId="1103"/>
    <cellStyle name="Währung [0]_Tabelle1" xfId="1104"/>
    <cellStyle name="Wahrung [0]_Tabelle1 2" xfId="1669"/>
    <cellStyle name="Währung [0]_Tabelle1 2" xfId="1670"/>
    <cellStyle name="Wahrung [0]_Tabelle1 3" xfId="1447"/>
    <cellStyle name="Währung [0]_Tabelle1 3" xfId="1446"/>
    <cellStyle name="Wahrung [0]_Tabelle1 4" xfId="1971"/>
    <cellStyle name="Währung [0]_Tabelle1 4" xfId="1944"/>
    <cellStyle name="Wahrung [0]_Termine (2)" xfId="1105"/>
    <cellStyle name="Währung [0]_Termine (2)" xfId="1106"/>
    <cellStyle name="Wahrung [0]_Termine (2) 2" xfId="1671"/>
    <cellStyle name="Währung [0]_Termine (2) 2" xfId="1672"/>
    <cellStyle name="Wahrung [0]_Termine (2) 3" xfId="1445"/>
    <cellStyle name="Währung [0]_Termine (2) 3" xfId="1444"/>
    <cellStyle name="Wahrung [0]_Termine (2) 4" xfId="1943"/>
    <cellStyle name="Währung [0]_Termine (2) 4" xfId="1581"/>
    <cellStyle name="Wahrung [0]_Terminplan " xfId="1107"/>
    <cellStyle name="Währung [0]_Terminplan " xfId="1108"/>
    <cellStyle name="Wahrung [0]_Terminplan  2" xfId="1673"/>
    <cellStyle name="Währung [0]_Terminplan  2" xfId="1674"/>
    <cellStyle name="Wahrung [0]_Terminplan  3" xfId="1443"/>
    <cellStyle name="Währung [0]_Terminplan  3" xfId="1442"/>
    <cellStyle name="Wahrung [0]_Terminplan  4" xfId="1582"/>
    <cellStyle name="Währung [0]_Terminplan  4" xfId="1583"/>
    <cellStyle name="Wahrung [0]_TERMPLAN" xfId="1109"/>
    <cellStyle name="Währung [0]_TERMPLAN" xfId="1110"/>
    <cellStyle name="Wahrung [0]_TERMPLAN 2" xfId="1675"/>
    <cellStyle name="Währung [0]_TERMPLAN 2" xfId="1676"/>
    <cellStyle name="Wahrung [0]_TERMPLAN 3" xfId="1441"/>
    <cellStyle name="Währung [0]_TERMPLAN 3" xfId="1440"/>
    <cellStyle name="Wahrung [0]_TERMPLAN 4" xfId="1584"/>
    <cellStyle name="Währung [0]_TERMPLAN 4" xfId="1585"/>
    <cellStyle name="Wahrung [0]_Text Altern." xfId="1111"/>
    <cellStyle name="Währung [0]_Text Altern." xfId="1112"/>
    <cellStyle name="Wahrung [0]_Text Altern. 2" xfId="1677"/>
    <cellStyle name="Währung [0]_Text Altern. 2" xfId="1678"/>
    <cellStyle name="Wahrung [0]_Text Altern. 3" xfId="1439"/>
    <cellStyle name="Währung [0]_Text Altern. 3" xfId="1438"/>
    <cellStyle name="Wahrung [0]_Text Altern. 4" xfId="1586"/>
    <cellStyle name="Währung [0]_Text Altern. 4" xfId="1587"/>
    <cellStyle name="Wahrung [0]_TZ" xfId="1113"/>
    <cellStyle name="Währung [0]_TZ" xfId="1114"/>
    <cellStyle name="Wahrung [0]_TZ 2" xfId="1679"/>
    <cellStyle name="Währung [0]_TZ 2" xfId="1680"/>
    <cellStyle name="Wahrung [0]_TZ 3" xfId="1437"/>
    <cellStyle name="Währung [0]_TZ 3" xfId="1436"/>
    <cellStyle name="Wahrung [0]_TZ 4" xfId="1970"/>
    <cellStyle name="Währung [0]_TZ 4" xfId="1942"/>
    <cellStyle name="Wahrung [0]_WA 97 alle Lander 040998" xfId="1115"/>
    <cellStyle name="Währung [0]_WA 97 alle Länder 040998" xfId="1116"/>
    <cellStyle name="Wahrung [0]_WA 97 alle Lander 040998 2" xfId="1681"/>
    <cellStyle name="Währung [0]_WA 97 alle Länder 040998 2" xfId="1682"/>
    <cellStyle name="Wahrung [0]_WA 97 alle Lander 040998 3" xfId="1435"/>
    <cellStyle name="Währung [0]_WA 97 alle Länder 040998 3" xfId="1434"/>
    <cellStyle name="Wahrung [0]_WA 97 alle Lander 040998 4" xfId="1941"/>
    <cellStyle name="Währung [0]_WA 97 alle Länder 040998 4" xfId="1588"/>
    <cellStyle name="Wahrung [0]_Wettbewerber" xfId="1117"/>
    <cellStyle name="Währung [0]_Wettbewerber" xfId="1118"/>
    <cellStyle name="Wahrung_1" xfId="1119"/>
    <cellStyle name="Währung_1" xfId="1120"/>
    <cellStyle name="Wahrung_1 2" xfId="1684"/>
    <cellStyle name="Währung_1 2" xfId="1685"/>
    <cellStyle name="Wahrung_1 3" xfId="1433"/>
    <cellStyle name="Währung_1 3" xfId="1432"/>
    <cellStyle name="Wahrung_1 4" xfId="1589"/>
    <cellStyle name="Währung_1 4" xfId="1590"/>
    <cellStyle name="Wahrung_Affinitat" xfId="1121"/>
    <cellStyle name="Währung_Affinität" xfId="1122"/>
    <cellStyle name="Wahrung_aufl illus" xfId="1123"/>
    <cellStyle name="Währung_aufl illus" xfId="1124"/>
    <cellStyle name="Wahrung_aufl illus 1" xfId="1125"/>
    <cellStyle name="Währung_aufl illus 1" xfId="1126"/>
    <cellStyle name="Wahrung_aufl illus 1 2" xfId="1689"/>
    <cellStyle name="Währung_aufl illus 1 2" xfId="1690"/>
    <cellStyle name="Wahrung_aufl illus 1 3" xfId="1429"/>
    <cellStyle name="Währung_aufl illus 1 3" xfId="1428"/>
    <cellStyle name="Wahrung_aufl illus 1 4" xfId="1593"/>
    <cellStyle name="Währung_aufl illus 1 4" xfId="1594"/>
    <cellStyle name="Wahrung_aufl illus 2" xfId="1687"/>
    <cellStyle name="Währung_aufl illus 2" xfId="1688"/>
    <cellStyle name="Wahrung_aufl illus 3" xfId="1431"/>
    <cellStyle name="Währung_aufl illus 3" xfId="1430"/>
    <cellStyle name="Wahrung_aufl illus 4" xfId="1591"/>
    <cellStyle name="Währung_aufl illus 4" xfId="1592"/>
    <cellStyle name="Wahrung_Auflage" xfId="1127"/>
    <cellStyle name="Währung_Auflage" xfId="1128"/>
    <cellStyle name="Wahrung_Auflage Plan 1" xfId="1129"/>
    <cellStyle name="Währung_Auflage Plan 1" xfId="1130"/>
    <cellStyle name="Wahrung_Auflage Plan 1 2" xfId="1691"/>
    <cellStyle name="Währung_Auflage Plan 1 2" xfId="1692"/>
    <cellStyle name="Wahrung_Auflage Plan 1 3" xfId="1427"/>
    <cellStyle name="Währung_Auflage Plan 1 3" xfId="1426"/>
    <cellStyle name="Wahrung_Auflage Plan 1 4" xfId="1595"/>
    <cellStyle name="Währung_Auflage Plan 1 4" xfId="1596"/>
    <cellStyle name="Wahrung_Auflage Plan 2" xfId="1131"/>
    <cellStyle name="Währung_Auflage Plan 2" xfId="1132"/>
    <cellStyle name="Wahrung_Auflage Plan 2 2" xfId="1693"/>
    <cellStyle name="Währung_Auflage Plan 2 2" xfId="1694"/>
    <cellStyle name="Wahrung_Auflage Plan 2 3" xfId="1425"/>
    <cellStyle name="Währung_Auflage Plan 2 3" xfId="1424"/>
    <cellStyle name="Wahrung_Auflage Plan 2 4" xfId="1597"/>
    <cellStyle name="Währung_Auflage Plan 2 4" xfId="1598"/>
    <cellStyle name="Wahrung_Auflage_1" xfId="1133"/>
    <cellStyle name="Währung_Auflage_1" xfId="1134"/>
    <cellStyle name="Wahrung_Auflage_aufl illus 1" xfId="1135"/>
    <cellStyle name="Währung_Auflage_aufl illus 1" xfId="1136"/>
    <cellStyle name="Wahrung_Auflage_aufl illus 1 2" xfId="1695"/>
    <cellStyle name="Währung_Auflage_aufl illus 1 2" xfId="1696"/>
    <cellStyle name="Wahrung_Auflage_aufl illus 1 3" xfId="1857"/>
    <cellStyle name="Währung_Auflage_aufl illus 1 3" xfId="1856"/>
    <cellStyle name="Wahrung_Auflage_aufl illus 1 4" xfId="1599"/>
    <cellStyle name="Währung_Auflage_aufl illus 1 4" xfId="1600"/>
    <cellStyle name="Wahrung_Auflage_Deckblatt" xfId="1137"/>
    <cellStyle name="Währung_Auflage_Deckblatt" xfId="1138"/>
    <cellStyle name="Wahrung_Auflage_Einsatzpl." xfId="1139"/>
    <cellStyle name="Währung_Auflage_Einsatzpl." xfId="1140"/>
    <cellStyle name="Wahrung_Auflage_Leistung" xfId="1141"/>
    <cellStyle name="Währung_Auflage_Leistung" xfId="1142"/>
    <cellStyle name="Wahrung_Auflage_Leistung 2" xfId="1697"/>
    <cellStyle name="Währung_Auflage_Leistung 2" xfId="1698"/>
    <cellStyle name="Wahrung_Auflage_Leistung 3" xfId="1422"/>
    <cellStyle name="Währung_Auflage_Leistung 3" xfId="1421"/>
    <cellStyle name="Wahrung_Auflage_Leistung 4" xfId="1683"/>
    <cellStyle name="Währung_Auflage_Leistung 4" xfId="1686"/>
    <cellStyle name="Wahrung_Auflage_Plakat" xfId="1143"/>
    <cellStyle name="Währung_Auflage_Plakat" xfId="1144"/>
    <cellStyle name="Wahrung_Auflage_Plakat_Ubersicht" xfId="1145"/>
    <cellStyle name="Währung_Auflage_Plakat_Übersicht" xfId="1146"/>
    <cellStyle name="Wahrung_Auflage_Print" xfId="1147"/>
    <cellStyle name="Währung_Auflage_Print" xfId="1148"/>
    <cellStyle name="Wahrung_Auflage_Print_Ubersicht" xfId="1149"/>
    <cellStyle name="Währung_Auflage_Print_Übersicht" xfId="1150"/>
    <cellStyle name="Wahrung_Auflage_S_Illu" xfId="1151"/>
    <cellStyle name="Währung_Auflage_S_Illu" xfId="1152"/>
    <cellStyle name="Wahrung_Auflage_Stpl" xfId="1153"/>
    <cellStyle name="Währung_Auflage_Stpl" xfId="1154"/>
    <cellStyle name="Wahrung_Auflage_Stpl_Print " xfId="1155"/>
    <cellStyle name="Währung_Auflage_Stpl_Print " xfId="1156"/>
    <cellStyle name="Wahrung_Auflage_Stpl_Print  2" xfId="1706"/>
    <cellStyle name="Währung_Auflage_Stpl_Print  2" xfId="1707"/>
    <cellStyle name="Wahrung_Auflage_Stpl_Print  3" xfId="1420"/>
    <cellStyle name="Währung_Auflage_Stpl_Print  3" xfId="1419"/>
    <cellStyle name="Wahrung_Auflage_Stpl_Print  4" xfId="1940"/>
    <cellStyle name="Währung_Auflage_Stpl_Print  4" xfId="1699"/>
    <cellStyle name="Wahrung_Auflage_Stpl_Print _Einsatzpl." xfId="1157"/>
    <cellStyle name="Währung_Auflage_Stpl_Print _Einsatzpl." xfId="1158"/>
    <cellStyle name="Wahrung_Auflage_Stpl_Print _Einsatzpl. 2" xfId="1708"/>
    <cellStyle name="Währung_Auflage_Stpl_Print _Einsatzpl. 2" xfId="1709"/>
    <cellStyle name="Wahrung_Auflage_Stpl_Print _Einsatzpl. 3" xfId="1418"/>
    <cellStyle name="Währung_Auflage_Stpl_Print _Einsatzpl. 3" xfId="1417"/>
    <cellStyle name="Wahrung_Auflage_Stpl_Print _Einsatzpl. 4" xfId="1969"/>
    <cellStyle name="Währung_Auflage_Stpl_Print _Einsatzpl. 4" xfId="1939"/>
    <cellStyle name="Wahrung_Auflage_Stpl_Print _Plakat" xfId="1159"/>
    <cellStyle name="Währung_Auflage_Stpl_Print _Plakat" xfId="1160"/>
    <cellStyle name="Wahrung_Auflage_Stpl_Print _Plakat 2" xfId="1710"/>
    <cellStyle name="Währung_Auflage_Stpl_Print _Plakat 2" xfId="1711"/>
    <cellStyle name="Wahrung_Auflage_Stpl_Print _Plakat 3" xfId="1416"/>
    <cellStyle name="Währung_Auflage_Stpl_Print _Plakat 3" xfId="1415"/>
    <cellStyle name="Wahrung_Auflage_Stpl_Print _Plakat 4" xfId="1938"/>
    <cellStyle name="Währung_Auflage_Stpl_Print _Plakat 4" xfId="1700"/>
    <cellStyle name="Wahrung_Auflage_Stpl_Print _Plakat_Ubersicht" xfId="1161"/>
    <cellStyle name="Währung_Auflage_Stpl_Print _Plakat_Übersicht" xfId="1162"/>
    <cellStyle name="Wahrung_Auflage_Stpl_Print _Plakat_Ubersicht 2" xfId="1712"/>
    <cellStyle name="Währung_Auflage_Stpl_Print _Plakat_Übersicht 2" xfId="1713"/>
    <cellStyle name="Wahrung_Auflage_Stpl_Print _Plakat_Ubersicht 3" xfId="1414"/>
    <cellStyle name="Währung_Auflage_Stpl_Print _Plakat_Übersicht 3" xfId="1413"/>
    <cellStyle name="Wahrung_Auflage_Stpl_Print _Plakat_Ubersicht 4" xfId="1937"/>
    <cellStyle name="Währung_Auflage_Stpl_Print _Plakat_Übersicht 4" xfId="1936"/>
    <cellStyle name="Wahrung_Auflage_Stpl_Print _Print" xfId="1163"/>
    <cellStyle name="Währung_Auflage_Stpl_Print _Print" xfId="1164"/>
    <cellStyle name="Wahrung_Auflage_Stpl_Print _Print 2" xfId="1714"/>
    <cellStyle name="Währung_Auflage_Stpl_Print _Print 2" xfId="1715"/>
    <cellStyle name="Wahrung_Auflage_Stpl_Print _Print 3" xfId="1412"/>
    <cellStyle name="Währung_Auflage_Stpl_Print _Print 3" xfId="1411"/>
    <cellStyle name="Wahrung_Auflage_Stpl_Print _Print 4" xfId="1968"/>
    <cellStyle name="Währung_Auflage_Stpl_Print _Print 4" xfId="1935"/>
    <cellStyle name="Wahrung_Auflage_Stpl_Print _Print_Ubersicht" xfId="1165"/>
    <cellStyle name="Währung_Auflage_Stpl_Print _Print_Übersicht" xfId="1166"/>
    <cellStyle name="Wahrung_Auflage_Stpl_Print _Print_Ubersicht 2" xfId="1716"/>
    <cellStyle name="Währung_Auflage_Stpl_Print _Print_Übersicht 2" xfId="1717"/>
    <cellStyle name="Wahrung_Auflage_Stpl_Print _Print_Ubersicht 3" xfId="1410"/>
    <cellStyle name="Währung_Auflage_Stpl_Print _Print_Übersicht 3" xfId="1409"/>
    <cellStyle name="Wahrung_Auflage_Stpl_Print _Print_Ubersicht 4" xfId="1934"/>
    <cellStyle name="Währung_Auflage_Stpl_Print _Print_Übersicht 4" xfId="1701"/>
    <cellStyle name="Wahrung_Auflage_Stpl_Print _TZ" xfId="1167"/>
    <cellStyle name="Währung_Auflage_Stpl_Print _TZ" xfId="1168"/>
    <cellStyle name="Wahrung_Auflage_Termine (2)" xfId="1169"/>
    <cellStyle name="Währung_Auflage_Termine (2)" xfId="1170"/>
    <cellStyle name="Wahrung_Auflage_TZ" xfId="1171"/>
    <cellStyle name="Währung_Auflage_TZ" xfId="1172"/>
    <cellStyle name="Wahrung_Auflage_TZ 2" xfId="1718"/>
    <cellStyle name="Währung_Auflage_TZ 2" xfId="1719"/>
    <cellStyle name="Wahrung_Auflage_TZ 3" xfId="1855"/>
    <cellStyle name="Währung_Auflage_TZ 3" xfId="1854"/>
    <cellStyle name="Wahrung_Auflage_TZ 4" xfId="1702"/>
    <cellStyle name="Währung_Auflage_TZ 4" xfId="1703"/>
    <cellStyle name="Wahrung_Deckblatt" xfId="1173"/>
    <cellStyle name="Währung_Deckblatt" xfId="1174"/>
    <cellStyle name="Wahrung_Deckblatt 2" xfId="1720"/>
    <cellStyle name="Währung_Deckblatt 2" xfId="1721"/>
    <cellStyle name="Wahrung_Deckblatt 3" xfId="1874"/>
    <cellStyle name="Währung_Deckblatt 3" xfId="1853"/>
    <cellStyle name="Wahrung_Deckblatt 4" xfId="1704"/>
    <cellStyle name="Währung_Deckblatt 4" xfId="1705"/>
    <cellStyle name="Wahrung_Diagramm2" xfId="1175"/>
    <cellStyle name="Währung_Diagramm2" xfId="1176"/>
    <cellStyle name="Wahrung_Einsatzpl." xfId="1177"/>
    <cellStyle name="Währung_Einsatzpl." xfId="1178"/>
    <cellStyle name="Wahrung_EP 2" xfId="1179"/>
    <cellStyle name="Währung_EP 2" xfId="1180"/>
    <cellStyle name="Wahrung_EP 2 (2)" xfId="1181"/>
    <cellStyle name="Währung_EP 2 (2)" xfId="1182"/>
    <cellStyle name="Wahrung_EP 2 (2) 2" xfId="1728"/>
    <cellStyle name="Währung_EP 2 (2) 2" xfId="1729"/>
    <cellStyle name="Wahrung_EP 2 (2) 3" xfId="1403"/>
    <cellStyle name="Währung_EP 2 (2) 3" xfId="1402"/>
    <cellStyle name="Wahrung_EP 2 (2) 4" xfId="1724"/>
    <cellStyle name="Währung_EP 2 (2) 4" xfId="1725"/>
    <cellStyle name="Wahrung_EP 2 (3)" xfId="1183"/>
    <cellStyle name="Währung_EP 2 (3)" xfId="1184"/>
    <cellStyle name="Wahrung_EP 2 (3) 2" xfId="1730"/>
    <cellStyle name="Währung_EP 2 (3) 2" xfId="1731"/>
    <cellStyle name="Wahrung_EP 2 (3) 3" xfId="1401"/>
    <cellStyle name="Währung_EP 2 (3) 3" xfId="1400"/>
    <cellStyle name="Wahrung_EP 2 (3) 4" xfId="1734"/>
    <cellStyle name="Währung_EP 2 (3) 4" xfId="1735"/>
    <cellStyle name="Wahrung_EP 2 (4)" xfId="1185"/>
    <cellStyle name="Währung_EP 2 (4)" xfId="1186"/>
    <cellStyle name="Wahrung_EP 2 (4) 2" xfId="1732"/>
    <cellStyle name="Währung_EP 2 (4) 2" xfId="1733"/>
    <cellStyle name="Wahrung_EP 2 (4) 3" xfId="1399"/>
    <cellStyle name="Währung_EP 2 (4) 3" xfId="1398"/>
    <cellStyle name="Wahrung_EP 2 (4) 4" xfId="1736"/>
    <cellStyle name="Währung_EP 2 (4) 4" xfId="1737"/>
    <cellStyle name="Wahrung_EP 2 2" xfId="1726"/>
    <cellStyle name="Währung_EP 2 2" xfId="1727"/>
    <cellStyle name="Wahrung_EP 2 3" xfId="1405"/>
    <cellStyle name="Währung_EP 2 3" xfId="1404"/>
    <cellStyle name="Wahrung_EP 2 4" xfId="1722"/>
    <cellStyle name="Währung_EP 2 4" xfId="1723"/>
    <cellStyle name="Wahrung_Gammon" xfId="1187"/>
    <cellStyle name="Währung_Gammon" xfId="1188"/>
    <cellStyle name="Wahrung_Karten (2)" xfId="1189"/>
    <cellStyle name="Währung_Karten (2)" xfId="1190"/>
    <cellStyle name="Wahrung_Kosten Plan 3" xfId="1191"/>
    <cellStyle name="Währung_Kosten Plan 3" xfId="1192"/>
    <cellStyle name="Wahrung_Kosten Plan 3 2" xfId="1738"/>
    <cellStyle name="Währung_Kosten Plan 3 2" xfId="1739"/>
    <cellStyle name="Wahrung_Kosten Plan 3 3" xfId="1397"/>
    <cellStyle name="Währung_Kosten Plan 3 3" xfId="1396"/>
    <cellStyle name="Wahrung_Kosten Plan 3 4" xfId="1750"/>
    <cellStyle name="Währung_Kosten Plan 3 4" xfId="1751"/>
    <cellStyle name="Wahrung_Kostenplan" xfId="1193"/>
    <cellStyle name="Währung_Kostenplan" xfId="1194"/>
    <cellStyle name="Wahrung_Kosten-Zus." xfId="1195"/>
    <cellStyle name="Währung_Kosten-Zus." xfId="1196"/>
    <cellStyle name="Wahrung_Kosten-Zus. 2" xfId="1740"/>
    <cellStyle name="Währung_Kosten-Zus. 2" xfId="1741"/>
    <cellStyle name="Wahrung_Kosten-Zus. 3" xfId="1852"/>
    <cellStyle name="Währung_Kosten-Zus. 3" xfId="1851"/>
    <cellStyle name="Wahrung_Kosten-Zus. 4" xfId="1752"/>
    <cellStyle name="Währung_Kosten-Zus. 4" xfId="1753"/>
    <cellStyle name="Wahrung_KP TZ" xfId="1197"/>
    <cellStyle name="Währung_KP TZ" xfId="1198"/>
    <cellStyle name="Wahrung_KP TZ 2" xfId="1742"/>
    <cellStyle name="Währung_KP TZ 2" xfId="1743"/>
    <cellStyle name="Wahrung_KP TZ 3" xfId="1394"/>
    <cellStyle name="Währung_KP TZ 3" xfId="1393"/>
    <cellStyle name="Wahrung_KP TZ 4" xfId="1754"/>
    <cellStyle name="Währung_KP TZ 4" xfId="1755"/>
    <cellStyle name="Wahrung_KSTP_2.Variante" xfId="1199"/>
    <cellStyle name="Währung_KSTP_2.Variante" xfId="1200"/>
    <cellStyle name="Wahrung_Leistung" xfId="1201"/>
    <cellStyle name="Währung_Leistung" xfId="1202"/>
    <cellStyle name="Wahrung_Leistung " xfId="1203"/>
    <cellStyle name="Währung_Leistung " xfId="1204"/>
    <cellStyle name="Wahrung_Leistung  2" xfId="1746"/>
    <cellStyle name="Währung_Leistung  2" xfId="1747"/>
    <cellStyle name="Wahrung_Leistung  3" xfId="1390"/>
    <cellStyle name="Währung_Leistung  3" xfId="1389"/>
    <cellStyle name="Wahrung_Leistung  4" xfId="1762"/>
    <cellStyle name="Währung_Leistung  4" xfId="1763"/>
    <cellStyle name="Wahrung_Leistung 2" xfId="1744"/>
    <cellStyle name="Währung_Leistung 2" xfId="1745"/>
    <cellStyle name="Wahrung_Leistung 3" xfId="1850"/>
    <cellStyle name="Währung_Leistung 3" xfId="1391"/>
    <cellStyle name="Wahrung_Leistung 4" xfId="1760"/>
    <cellStyle name="Währung_Leistung 4" xfId="1761"/>
    <cellStyle name="Wahrung_lwprint" xfId="1205"/>
    <cellStyle name="Währung_lwprint" xfId="1206"/>
    <cellStyle name="Wahrung_lwprint 2" xfId="1748"/>
    <cellStyle name="Währung_lwprint 2" xfId="1749"/>
    <cellStyle name="Wahrung_lwprint 3" xfId="1388"/>
    <cellStyle name="Währung_lwprint 3" xfId="1387"/>
    <cellStyle name="Wahrung_lwprint 4" xfId="1967"/>
    <cellStyle name="Währung_lwprint 4" xfId="1933"/>
    <cellStyle name="Wahrung_Mainstream" xfId="1207"/>
    <cellStyle name="Währung_Mainstream" xfId="1208"/>
    <cellStyle name="Wahrung_MEDSTR96" xfId="1209"/>
    <cellStyle name="Währung_MEDSTR96" xfId="1210"/>
    <cellStyle name="Wahrung_Metropolen-Kombi" xfId="1211"/>
    <cellStyle name="Währung_Metropolen-Kombi" xfId="1212"/>
    <cellStyle name="Wahrung_Plakat" xfId="1213"/>
    <cellStyle name="Währung_Plakat" xfId="1214"/>
    <cellStyle name="Wahrung_Plakat_Ubersicht" xfId="1215"/>
    <cellStyle name="Währung_Plakat_Übersicht" xfId="1216"/>
    <cellStyle name="Wahrung_Plan" xfId="1217"/>
    <cellStyle name="Währung_Plan" xfId="1218"/>
    <cellStyle name="Wahrung_Plan 2" xfId="1756"/>
    <cellStyle name="Währung_Plan 2" xfId="1757"/>
    <cellStyle name="Wahrung_Plan 3" xfId="1386"/>
    <cellStyle name="Währung_Plan 3" xfId="1385"/>
    <cellStyle name="Wahrung_Plan 4" xfId="1784"/>
    <cellStyle name="Währung_Plan 4" xfId="1785"/>
    <cellStyle name="Wahrung_postcard" xfId="1219"/>
    <cellStyle name="Währung_postcard" xfId="1220"/>
    <cellStyle name="Wahrung_postcard 2" xfId="1758"/>
    <cellStyle name="Währung_postcard 2" xfId="1759"/>
    <cellStyle name="Wahrung_postcard 3" xfId="1384"/>
    <cellStyle name="Währung_postcard 3" xfId="1383"/>
    <cellStyle name="Wahrung_postcard 4" xfId="1786"/>
    <cellStyle name="Währung_postcard 4" xfId="1787"/>
    <cellStyle name="Wahrung_Print" xfId="1221"/>
    <cellStyle name="Währung_Print" xfId="1222"/>
    <cellStyle name="Wahrung_Print_Ubersicht" xfId="1223"/>
    <cellStyle name="Währung_Print_Übersicht" xfId="1224"/>
    <cellStyle name="Wahrung_S_Illu" xfId="1225"/>
    <cellStyle name="Währung_S_Illu" xfId="1226"/>
    <cellStyle name="Wahrung_S_Illu 2" xfId="1764"/>
    <cellStyle name="Währung_S_Illu 2" xfId="1765"/>
    <cellStyle name="Wahrung_S_Illu 3" xfId="1381"/>
    <cellStyle name="Währung_S_Illu 3" xfId="1882"/>
    <cellStyle name="Wahrung_S_Illu 4" xfId="1790"/>
    <cellStyle name="Währung_S_Illu 4" xfId="1791"/>
    <cellStyle name="Wahrung_Sheet1" xfId="1227"/>
    <cellStyle name="Währung_Sheet1" xfId="1228"/>
    <cellStyle name="Wahrung_Sheet1 2" xfId="1766"/>
    <cellStyle name="Währung_Sheet1 2" xfId="1767"/>
    <cellStyle name="Wahrung_Sheet1 3" xfId="1886"/>
    <cellStyle name="Währung_Sheet1 3" xfId="1887"/>
    <cellStyle name="Wahrung_Sheet1 4" xfId="1792"/>
    <cellStyle name="Währung_Sheet1 4" xfId="1793"/>
    <cellStyle name="Wahrung_SP 96 100% 1,43" xfId="1229"/>
    <cellStyle name="Währung_SP 96 100% 1,43" xfId="1230"/>
    <cellStyle name="Wahrung_SP 96-97 TM (2)" xfId="1231"/>
    <cellStyle name="Währung_SP 96-97 TM (2)" xfId="1232"/>
    <cellStyle name="Wahrung_Stadtillus" xfId="1233"/>
    <cellStyle name="Währung_Stadtillus" xfId="1234"/>
    <cellStyle name="Wahrung_Stark - Kombi" xfId="1235"/>
    <cellStyle name="Währung_Stark - Kombi" xfId="1236"/>
    <cellStyle name="Wahrung_Stpl" xfId="1237"/>
    <cellStyle name="Währung_Stpl" xfId="1238"/>
    <cellStyle name="Wahrung_Stpl 2" xfId="1768"/>
    <cellStyle name="Währung_Stpl 2" xfId="1769"/>
    <cellStyle name="Wahrung_Stpl 3" xfId="1888"/>
    <cellStyle name="Währung_Stpl 3" xfId="1889"/>
    <cellStyle name="Wahrung_Stpl 4" xfId="1798"/>
    <cellStyle name="Währung_Stpl 4" xfId="1799"/>
    <cellStyle name="Wahrung_Stpl_1 " xfId="1239"/>
    <cellStyle name="Währung_Stpl_1 " xfId="1240"/>
    <cellStyle name="Wahrung_Stpl_1  2" xfId="1770"/>
    <cellStyle name="Währung_Stpl_1  2" xfId="1771"/>
    <cellStyle name="Wahrung_Stpl_1  3" xfId="1890"/>
    <cellStyle name="Währung_Stpl_1  3" xfId="1891"/>
    <cellStyle name="Wahrung_Stpl_1  4" xfId="1966"/>
    <cellStyle name="Währung_Stpl_1  4" xfId="1932"/>
    <cellStyle name="Wahrung_Stpl_Print " xfId="1241"/>
    <cellStyle name="Währung_Stpl_Print " xfId="1242"/>
    <cellStyle name="Wahrung_Stpl_Print  2" xfId="1772"/>
    <cellStyle name="Währung_Stpl_Print  2" xfId="1773"/>
    <cellStyle name="Wahrung_Stpl_Print  3" xfId="1892"/>
    <cellStyle name="Währung_Stpl_Print  3" xfId="1893"/>
    <cellStyle name="Wahrung_Stpl_Print  4" xfId="1931"/>
    <cellStyle name="Währung_Stpl_Print  4" xfId="1800"/>
    <cellStyle name="Wahrung_Stpl_Print _Einsatzpl." xfId="1243"/>
    <cellStyle name="Währung_Stpl_Print _Einsatzpl." xfId="1244"/>
    <cellStyle name="Wahrung_Stpl_Print _Einsatzpl. 2" xfId="1774"/>
    <cellStyle name="Währung_Stpl_Print _Einsatzpl. 2" xfId="1775"/>
    <cellStyle name="Wahrung_Stpl_Print _Einsatzpl. 3" xfId="1894"/>
    <cellStyle name="Währung_Stpl_Print _Einsatzpl. 3" xfId="1895"/>
    <cellStyle name="Wahrung_Stpl_Print _Einsatzpl. 4" xfId="1965"/>
    <cellStyle name="Währung_Stpl_Print _Einsatzpl. 4" xfId="1930"/>
    <cellStyle name="Wahrung_Stpl_Print _Plakat" xfId="1245"/>
    <cellStyle name="Währung_Stpl_Print _Plakat" xfId="1246"/>
    <cellStyle name="Wahrung_Stpl_Print _Plakat 2" xfId="1776"/>
    <cellStyle name="Währung_Stpl_Print _Plakat 2" xfId="1777"/>
    <cellStyle name="Wahrung_Stpl_Print _Plakat 3" xfId="1896"/>
    <cellStyle name="Währung_Stpl_Print _Plakat 3" xfId="1897"/>
    <cellStyle name="Wahrung_Stpl_Print _Plakat 4" xfId="1929"/>
    <cellStyle name="Währung_Stpl_Print _Plakat 4" xfId="1801"/>
    <cellStyle name="Wahrung_Stpl_Print _Plakat_Ubersicht" xfId="1247"/>
    <cellStyle name="Währung_Stpl_Print _Plakat_Übersicht" xfId="1248"/>
    <cellStyle name="Wahrung_Stpl_Print _Plakat_Ubersicht 2" xfId="1778"/>
    <cellStyle name="Währung_Stpl_Print _Plakat_Übersicht 2" xfId="1779"/>
    <cellStyle name="Wahrung_Stpl_Print _Plakat_Ubersicht 3" xfId="1898"/>
    <cellStyle name="Währung_Stpl_Print _Plakat_Übersicht 3" xfId="1899"/>
    <cellStyle name="Wahrung_Stpl_Print _Plakat_Ubersicht 4" xfId="1964"/>
    <cellStyle name="Währung_Stpl_Print _Plakat_Übersicht 4" xfId="1928"/>
    <cellStyle name="Wahrung_Stpl_Print _Print" xfId="1249"/>
    <cellStyle name="Währung_Stpl_Print _Print" xfId="1250"/>
    <cellStyle name="Wahrung_Stpl_Print _Print 2" xfId="1780"/>
    <cellStyle name="Währung_Stpl_Print _Print 2" xfId="1781"/>
    <cellStyle name="Wahrung_Stpl_Print _Print 3" xfId="1900"/>
    <cellStyle name="Währung_Stpl_Print _Print 3" xfId="1901"/>
    <cellStyle name="Wahrung_Stpl_Print _Print 4" xfId="1927"/>
    <cellStyle name="Währung_Stpl_Print _Print 4" xfId="1816"/>
    <cellStyle name="Wahrung_Stpl_Print _Print_Ubersicht" xfId="1251"/>
    <cellStyle name="Währung_Stpl_Print _Print_Übersicht" xfId="1252"/>
    <cellStyle name="Wahrung_Stpl_Print _Print_Ubersicht 2" xfId="1782"/>
    <cellStyle name="Währung_Stpl_Print _Print_Übersicht 2" xfId="1783"/>
    <cellStyle name="Wahrung_Stpl_Print _Print_Ubersicht 3" xfId="1902"/>
    <cellStyle name="Währung_Stpl_Print _Print_Übersicht 3" xfId="1903"/>
    <cellStyle name="Wahrung_Stpl_Print _Print_Ubersicht 4" xfId="1817"/>
    <cellStyle name="Währung_Stpl_Print _Print_Übersicht 4" xfId="1820"/>
    <cellStyle name="Wahrung_Stpl_Print _TZ" xfId="1253"/>
    <cellStyle name="Währung_Stpl_Print _TZ" xfId="1254"/>
    <cellStyle name="Wahrung_Stpl_Stadtillu neu!" xfId="1255"/>
    <cellStyle name="Währung_Stpl_Stadtillu neu!" xfId="1256"/>
    <cellStyle name="Wahrung_STREU95" xfId="1257"/>
    <cellStyle name="Währung_STREU95" xfId="1258"/>
    <cellStyle name="Wahrung_STREU95_1" xfId="1259"/>
    <cellStyle name="Währung_STREU95_1" xfId="1260"/>
    <cellStyle name="Wahrung_STREU95_Kosten-Zus." xfId="1261"/>
    <cellStyle name="Währung_STREU95_Kosten-Zus." xfId="1262"/>
    <cellStyle name="Wahrung_STREU95_Kosten-Zus. 2" xfId="1788"/>
    <cellStyle name="Währung_STREU95_Kosten-Zus. 2" xfId="1789"/>
    <cellStyle name="Wahrung_STREU95_Kosten-Zus. 3" xfId="1904"/>
    <cellStyle name="Währung_STREU95_Kosten-Zus. 3" xfId="1905"/>
    <cellStyle name="Wahrung_STREU95_Kosten-Zus. 4" xfId="1822"/>
    <cellStyle name="Währung_STREU95_Kosten-Zus. 4" xfId="1824"/>
    <cellStyle name="Wahrung_STREU95_Streuplan A" xfId="1263"/>
    <cellStyle name="Währung_STREU95_Streuplan A" xfId="1264"/>
    <cellStyle name="Wahrung_STREU95_Streuplan B" xfId="1265"/>
    <cellStyle name="Währung_STREU95_Streuplan B" xfId="1266"/>
    <cellStyle name="Wahrung_STREU95_Streuplan Text" xfId="1267"/>
    <cellStyle name="Währung_STREU95_Streuplan Text" xfId="1268"/>
    <cellStyle name="Wahrung_STREU95_Text Altern." xfId="1269"/>
    <cellStyle name="Währung_STREU95_Text Altern." xfId="1270"/>
    <cellStyle name="Wahrung_Streuplan 0815 Zinsen" xfId="1271"/>
    <cellStyle name="Währung_Streuplan 0815 Zinsen" xfId="1272"/>
    <cellStyle name="Wahrung_Streuplan A" xfId="1273"/>
    <cellStyle name="Währung_Streuplan A" xfId="1274"/>
    <cellStyle name="Wahrung_Streuplan A 2" xfId="1794"/>
    <cellStyle name="Währung_Streuplan A 2" xfId="1795"/>
    <cellStyle name="Wahrung_Streuplan A 3" xfId="1906"/>
    <cellStyle name="Währung_Streuplan A 3" xfId="1907"/>
    <cellStyle name="Wahrung_Streuplan A 4" xfId="1825"/>
    <cellStyle name="Währung_Streuplan A 4" xfId="1826"/>
    <cellStyle name="Wahrung_Streuplan Ausschuttung" xfId="1275"/>
    <cellStyle name="Währung_Streuplan B" xfId="1276"/>
    <cellStyle name="Wahrung_Streuplan KW 7-8" xfId="1277"/>
    <cellStyle name="Währung_Streuplan KW 7-8" xfId="1278"/>
    <cellStyle name="Wahrung_Streuplan Text" xfId="1279"/>
    <cellStyle name="Währung_Streuplan Text" xfId="1280"/>
    <cellStyle name="Wahrung_Streuplan Text 2" xfId="1796"/>
    <cellStyle name="Währung_Streuplan Text 2" xfId="1797"/>
    <cellStyle name="Wahrung_Streuplan Text 3" xfId="1908"/>
    <cellStyle name="Währung_Streuplan Text 3" xfId="1909"/>
    <cellStyle name="Wahrung_Streuplan Text 4" xfId="1379"/>
    <cellStyle name="Währung_Streuplan Text 4" xfId="1828"/>
    <cellStyle name="Wahrung_Streuplan Textteil 0815 Zinsen" xfId="1281"/>
    <cellStyle name="Währung_Streuplan Textteil 0815 Zinsen" xfId="1282"/>
    <cellStyle name="Wahrung_Szene" xfId="1283"/>
    <cellStyle name="Währung_Szene" xfId="1284"/>
    <cellStyle name="Wahrung_Tabelle1" xfId="1285"/>
    <cellStyle name="Währung_Tabelle1" xfId="1286"/>
    <cellStyle name="Wahrung_Tabelle1 2" xfId="1802"/>
    <cellStyle name="Währung_Tabelle1 2" xfId="1803"/>
    <cellStyle name="Wahrung_Tabelle1 3" xfId="1910"/>
    <cellStyle name="Währung_Tabelle1 3" xfId="1911"/>
    <cellStyle name="Wahrung_Tabelle1 4" xfId="1883"/>
    <cellStyle name="Währung_Tabelle1 4" xfId="1884"/>
    <cellStyle name="Wahrung_Termine" xfId="1287"/>
    <cellStyle name="Währung_Termine" xfId="1288"/>
    <cellStyle name="Wahrung_Termine (2)" xfId="1289"/>
    <cellStyle name="Währung_Termine (2)" xfId="1290"/>
    <cellStyle name="Wahrung_Termine (2) 2" xfId="1806"/>
    <cellStyle name="Währung_Termine (2) 2" xfId="1807"/>
    <cellStyle name="Wahrung_Termine (2) 3" xfId="1914"/>
    <cellStyle name="Währung_Termine (2) 3" xfId="1915"/>
    <cellStyle name="Wahrung_Termine (2) 4" xfId="1837"/>
    <cellStyle name="Währung_Termine (2) 4" xfId="1838"/>
    <cellStyle name="Wahrung_Termine 2" xfId="1804"/>
    <cellStyle name="Währung_Termine 2" xfId="1805"/>
    <cellStyle name="Wahrung_Termine 3" xfId="1912"/>
    <cellStyle name="Währung_Termine 3" xfId="1913"/>
    <cellStyle name="Wahrung_Termine 4" xfId="1830"/>
    <cellStyle name="Währung_Termine 4" xfId="1872"/>
    <cellStyle name="Wahrung_Terminplan " xfId="1291"/>
    <cellStyle name="Währung_Terminplan " xfId="1292"/>
    <cellStyle name="Wahrung_Terminplan  2" xfId="1808"/>
    <cellStyle name="Währung_Terminplan  2" xfId="1809"/>
    <cellStyle name="Wahrung_Terminplan  3" xfId="1916"/>
    <cellStyle name="Währung_Terminplan  3" xfId="1917"/>
    <cellStyle name="Wahrung_Terminplan  4" xfId="1839"/>
    <cellStyle name="Währung_Terminplan  4" xfId="1840"/>
    <cellStyle name="Wahrung_TERMPLAN" xfId="1293"/>
    <cellStyle name="Währung_TERMPLAN" xfId="1294"/>
    <cellStyle name="Wahrung_TERMPLAN 2" xfId="1810"/>
    <cellStyle name="Währung_TERMPLAN 2" xfId="1811"/>
    <cellStyle name="Wahrung_TERMPLAN 3" xfId="1918"/>
    <cellStyle name="Währung_TERMPLAN 3" xfId="1919"/>
    <cellStyle name="Wahrung_TERMPLAN 4" xfId="1873"/>
    <cellStyle name="Währung_TERMPLAN 4" xfId="1841"/>
    <cellStyle name="Wahrung_Text Altern." xfId="1295"/>
    <cellStyle name="Währung_Text Altern." xfId="1296"/>
    <cellStyle name="Wahrung_Text Altern. 2" xfId="1812"/>
    <cellStyle name="Währung_Text Altern. 2" xfId="1813"/>
    <cellStyle name="Wahrung_Text Altern. 3" xfId="1920"/>
    <cellStyle name="Währung_Text Altern. 3" xfId="1921"/>
    <cellStyle name="Wahrung_Text Altern. 4" xfId="1843"/>
    <cellStyle name="Währung_Text Altern. 4" xfId="1844"/>
    <cellStyle name="Wahrung_TZ" xfId="1297"/>
    <cellStyle name="Währung_TZ" xfId="1298"/>
    <cellStyle name="Wahrung_TZ 2" xfId="1814"/>
    <cellStyle name="Währung_TZ 2" xfId="1815"/>
    <cellStyle name="Wahrung_TZ 3" xfId="1922"/>
    <cellStyle name="Währung_TZ 3" xfId="1923"/>
    <cellStyle name="Wahrung_TZ 4" xfId="1845"/>
    <cellStyle name="Währung_TZ 4" xfId="1846"/>
    <cellStyle name="Wahrung_TZ_1" xfId="1299"/>
    <cellStyle name="Währung_TZ_1" xfId="1300"/>
    <cellStyle name="Wahrung_WA 97 alle Lander 040998" xfId="1301"/>
    <cellStyle name="Währung_WA 97 alle Länder 040998" xfId="1302"/>
    <cellStyle name="Wahrung_WA 97 alle Lander 040998 2" xfId="1818"/>
    <cellStyle name="Währung_WA 97 alle Länder 040998 2" xfId="1819"/>
    <cellStyle name="Wahrung_WA 97 alle Lander 040998 3" xfId="1924"/>
    <cellStyle name="Währung_WA 97 alle Länder 040998 3" xfId="1925"/>
    <cellStyle name="Wahrung_WA 97 alle Lander 040998 4" xfId="1847"/>
    <cellStyle name="Währung_WA 97 alle Länder 040998 4" xfId="1848"/>
    <cellStyle name="Wahrung_Wettbewerber" xfId="1303"/>
    <cellStyle name="Währung_Wettbewerber" xfId="1304"/>
    <cellStyle name="Walutowy [0]_analiza mixu budget 2003" xfId="1305"/>
    <cellStyle name="Walutowy_analiza mixu budget 2003" xfId="1306"/>
    <cellStyle name="xxl" xfId="1307"/>
    <cellStyle name="xxl 2" xfId="1821"/>
    <cellStyle name="YN" xfId="1308"/>
    <cellStyle name="YN 2" xfId="1309"/>
    <cellStyle name="Бюджет" xfId="1310"/>
    <cellStyle name="Выворотка" xfId="1311"/>
    <cellStyle name="ѓnѓCѓpЃ[ѓЉѓ“ѓN" xfId="1312"/>
    <cellStyle name="ЃиперссылкЎ" xfId="1313"/>
    <cellStyle name="Деньги" xfId="1314"/>
    <cellStyle name="Деньги 2" xfId="1823"/>
    <cellStyle name="Заголовок" xfId="1315"/>
    <cellStyle name="Значение" xfId="1316"/>
    <cellStyle name="Й" xfId="1317"/>
    <cellStyle name="Й_Feuil1" xfId="1318"/>
    <cellStyle name="Й_Feuil1_C4 Aircross" xfId="1319"/>
    <cellStyle name="Й_TEMP VP" xfId="1320"/>
    <cellStyle name="Й_Прайс-лист Новый С4_Mai25" xfId="1321"/>
    <cellStyle name="їткрыЏЎЏшЎ¤с¤ ёиперссылкЎ" xfId="1322"/>
    <cellStyle name="Критерий" xfId="1323"/>
    <cellStyle name="Личный" xfId="1324"/>
    <cellStyle name="Обычный" xfId="0" builtinId="0"/>
    <cellStyle name="Обычный 2" xfId="65"/>
    <cellStyle name="Обычный 2 2" xfId="1325"/>
    <cellStyle name="Обычный 2 3" xfId="1827"/>
    <cellStyle name="Обычный 2_C4 Picasso_B785" xfId="1326"/>
    <cellStyle name="Обычный 3" xfId="66"/>
    <cellStyle name="Обычный 3 2" xfId="1327"/>
    <cellStyle name="Обычный 3 3" xfId="1373"/>
    <cellStyle name="Обычный 4" xfId="1328"/>
    <cellStyle name="Обычный 4 2" xfId="1829"/>
    <cellStyle name="Обычный 5" xfId="1329"/>
    <cellStyle name="Обычный 6" xfId="1982"/>
    <cellStyle name="Обычный 7" xfId="1983"/>
    <cellStyle name="Обычный 8" xfId="1359"/>
    <cellStyle name="Обычный_Gamme Giga - 308_5p -15.02.08 2" xfId="67"/>
    <cellStyle name="Обычный_Price-list 01.07.2011 VP (Total New 308) 21.06.2011" xfId="68"/>
    <cellStyle name="Параметры автоформата" xfId="1330"/>
    <cellStyle name="Процентный 2" xfId="1331"/>
    <cellStyle name="Процентный 2 2" xfId="1831"/>
    <cellStyle name="Рейтинг" xfId="1332"/>
    <cellStyle name="Рейтинг 2" xfId="1832"/>
    <cellStyle name="Сетка" xfId="1333"/>
    <cellStyle name="Сетка 2" xfId="1334"/>
    <cellStyle name="Сетка 2 2" xfId="1834"/>
    <cellStyle name="Сетка 3" xfId="1833"/>
    <cellStyle name="Сетка_C4 Picasso_B785" xfId="1335"/>
    <cellStyle name="Скидка" xfId="1336"/>
    <cellStyle name="Скидка 2" xfId="1835"/>
    <cellStyle name="Стиль 1" xfId="1337"/>
    <cellStyle name="Стиль 1 2" xfId="1836"/>
    <cellStyle name="Тысячи [0]_krka" xfId="1338"/>
    <cellStyle name="Тысячи(0)" xfId="1339"/>
    <cellStyle name="Тысячи_laroux" xfId="1340"/>
    <cellStyle name="Упаковка" xfId="1341"/>
    <cellStyle name="Финансовый" xfId="69" builtinId="3"/>
    <cellStyle name="Финансовый 11" xfId="1342"/>
    <cellStyle name="Черта" xfId="1343"/>
    <cellStyle name="Черта 2" xfId="1842"/>
    <cellStyle name="Шапка" xfId="1344"/>
    <cellStyle name="Шапка 2" xfId="1345"/>
    <cellStyle name="Шапка_~7529763 (version 1)" xfId="1346"/>
    <cellStyle name="千位[0]_laroux" xfId="1347"/>
    <cellStyle name="千位_laroux" xfId="1348"/>
    <cellStyle name="千位分隔_2006平衡计划01" xfId="1349"/>
    <cellStyle name="千分位[0]_98利润表  (2)" xfId="1350"/>
    <cellStyle name="千分位_Action   (2))2)" xfId="1351"/>
    <cellStyle name="常规_(A增加市场明细东风雪铁龙.xsl" xfId="1352"/>
    <cellStyle name="普通_4City" xfId="1353"/>
    <cellStyle name="桁区切り_A1 forecast" xfId="1354"/>
    <cellStyle name="標準_2006.03 Indicateurs RLC JF" xfId="1355"/>
  </cellStyles>
  <dxfs count="0"/>
  <tableStyles count="0" defaultTableStyle="TableStyleMedium2" defaultPivotStyle="PivotStyleLight16"/>
  <colors>
    <mruColors>
      <color rgb="FFC6C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3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63" Type="http://schemas.openxmlformats.org/officeDocument/2006/relationships/externalLink" Target="externalLinks/externalLink59.xml"/><Relationship Id="rId84" Type="http://schemas.openxmlformats.org/officeDocument/2006/relationships/externalLink" Target="externalLinks/externalLink80.xml"/><Relationship Id="rId138" Type="http://schemas.openxmlformats.org/officeDocument/2006/relationships/externalLink" Target="externalLinks/externalLink134.xml"/><Relationship Id="rId159" Type="http://schemas.openxmlformats.org/officeDocument/2006/relationships/externalLink" Target="externalLinks/externalLink155.xml"/><Relationship Id="rId170" Type="http://schemas.openxmlformats.org/officeDocument/2006/relationships/externalLink" Target="externalLinks/externalLink166.xml"/><Relationship Id="rId191" Type="http://schemas.openxmlformats.org/officeDocument/2006/relationships/externalLink" Target="externalLinks/externalLink187.xml"/><Relationship Id="rId205" Type="http://schemas.openxmlformats.org/officeDocument/2006/relationships/externalLink" Target="externalLinks/externalLink201.xml"/><Relationship Id="rId226" Type="http://schemas.openxmlformats.org/officeDocument/2006/relationships/externalLink" Target="externalLinks/externalLink222.xml"/><Relationship Id="rId247" Type="http://schemas.openxmlformats.org/officeDocument/2006/relationships/theme" Target="theme/theme1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53" Type="http://schemas.openxmlformats.org/officeDocument/2006/relationships/externalLink" Target="externalLinks/externalLink49.xml"/><Relationship Id="rId74" Type="http://schemas.openxmlformats.org/officeDocument/2006/relationships/externalLink" Target="externalLinks/externalLink70.xml"/><Relationship Id="rId128" Type="http://schemas.openxmlformats.org/officeDocument/2006/relationships/externalLink" Target="externalLinks/externalLink124.xml"/><Relationship Id="rId149" Type="http://schemas.openxmlformats.org/officeDocument/2006/relationships/externalLink" Target="externalLinks/externalLink145.xml"/><Relationship Id="rId5" Type="http://schemas.openxmlformats.org/officeDocument/2006/relationships/externalLink" Target="externalLinks/externalLink1.xml"/><Relationship Id="rId95" Type="http://schemas.openxmlformats.org/officeDocument/2006/relationships/externalLink" Target="externalLinks/externalLink91.xml"/><Relationship Id="rId160" Type="http://schemas.openxmlformats.org/officeDocument/2006/relationships/externalLink" Target="externalLinks/externalLink156.xml"/><Relationship Id="rId181" Type="http://schemas.openxmlformats.org/officeDocument/2006/relationships/externalLink" Target="externalLinks/externalLink177.xml"/><Relationship Id="rId216" Type="http://schemas.openxmlformats.org/officeDocument/2006/relationships/externalLink" Target="externalLinks/externalLink212.xml"/><Relationship Id="rId237" Type="http://schemas.openxmlformats.org/officeDocument/2006/relationships/externalLink" Target="externalLinks/externalLink233.xml"/><Relationship Id="rId22" Type="http://schemas.openxmlformats.org/officeDocument/2006/relationships/externalLink" Target="externalLinks/externalLink18.xml"/><Relationship Id="rId43" Type="http://schemas.openxmlformats.org/officeDocument/2006/relationships/externalLink" Target="externalLinks/externalLink39.xml"/><Relationship Id="rId64" Type="http://schemas.openxmlformats.org/officeDocument/2006/relationships/externalLink" Target="externalLinks/externalLink60.xml"/><Relationship Id="rId118" Type="http://schemas.openxmlformats.org/officeDocument/2006/relationships/externalLink" Target="externalLinks/externalLink114.xml"/><Relationship Id="rId139" Type="http://schemas.openxmlformats.org/officeDocument/2006/relationships/externalLink" Target="externalLinks/externalLink135.xml"/><Relationship Id="rId85" Type="http://schemas.openxmlformats.org/officeDocument/2006/relationships/externalLink" Target="externalLinks/externalLink81.xml"/><Relationship Id="rId150" Type="http://schemas.openxmlformats.org/officeDocument/2006/relationships/externalLink" Target="externalLinks/externalLink146.xml"/><Relationship Id="rId171" Type="http://schemas.openxmlformats.org/officeDocument/2006/relationships/externalLink" Target="externalLinks/externalLink167.xml"/><Relationship Id="rId192" Type="http://schemas.openxmlformats.org/officeDocument/2006/relationships/externalLink" Target="externalLinks/externalLink188.xml"/><Relationship Id="rId206" Type="http://schemas.openxmlformats.org/officeDocument/2006/relationships/externalLink" Target="externalLinks/externalLink202.xml"/><Relationship Id="rId227" Type="http://schemas.openxmlformats.org/officeDocument/2006/relationships/externalLink" Target="externalLinks/externalLink223.xml"/><Relationship Id="rId248" Type="http://schemas.openxmlformats.org/officeDocument/2006/relationships/styles" Target="styles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124" Type="http://schemas.openxmlformats.org/officeDocument/2006/relationships/externalLink" Target="externalLinks/externalLink120.xml"/><Relationship Id="rId129" Type="http://schemas.openxmlformats.org/officeDocument/2006/relationships/externalLink" Target="externalLinks/externalLink125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40" Type="http://schemas.openxmlformats.org/officeDocument/2006/relationships/externalLink" Target="externalLinks/externalLink136.xml"/><Relationship Id="rId145" Type="http://schemas.openxmlformats.org/officeDocument/2006/relationships/externalLink" Target="externalLinks/externalLink141.xml"/><Relationship Id="rId161" Type="http://schemas.openxmlformats.org/officeDocument/2006/relationships/externalLink" Target="externalLinks/externalLink157.xml"/><Relationship Id="rId166" Type="http://schemas.openxmlformats.org/officeDocument/2006/relationships/externalLink" Target="externalLinks/externalLink162.xml"/><Relationship Id="rId182" Type="http://schemas.openxmlformats.org/officeDocument/2006/relationships/externalLink" Target="externalLinks/externalLink178.xml"/><Relationship Id="rId187" Type="http://schemas.openxmlformats.org/officeDocument/2006/relationships/externalLink" Target="externalLinks/externalLink183.xml"/><Relationship Id="rId217" Type="http://schemas.openxmlformats.org/officeDocument/2006/relationships/externalLink" Target="externalLinks/externalLink21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212" Type="http://schemas.openxmlformats.org/officeDocument/2006/relationships/externalLink" Target="externalLinks/externalLink208.xml"/><Relationship Id="rId233" Type="http://schemas.openxmlformats.org/officeDocument/2006/relationships/externalLink" Target="externalLinks/externalLink229.xml"/><Relationship Id="rId238" Type="http://schemas.openxmlformats.org/officeDocument/2006/relationships/externalLink" Target="externalLinks/externalLink234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45.xml"/><Relationship Id="rId114" Type="http://schemas.openxmlformats.org/officeDocument/2006/relationships/externalLink" Target="externalLinks/externalLink110.xml"/><Relationship Id="rId119" Type="http://schemas.openxmlformats.org/officeDocument/2006/relationships/externalLink" Target="externalLinks/externalLink115.xml"/><Relationship Id="rId44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130" Type="http://schemas.openxmlformats.org/officeDocument/2006/relationships/externalLink" Target="externalLinks/externalLink126.xml"/><Relationship Id="rId135" Type="http://schemas.openxmlformats.org/officeDocument/2006/relationships/externalLink" Target="externalLinks/externalLink131.xml"/><Relationship Id="rId151" Type="http://schemas.openxmlformats.org/officeDocument/2006/relationships/externalLink" Target="externalLinks/externalLink147.xml"/><Relationship Id="rId156" Type="http://schemas.openxmlformats.org/officeDocument/2006/relationships/externalLink" Target="externalLinks/externalLink152.xml"/><Relationship Id="rId177" Type="http://schemas.openxmlformats.org/officeDocument/2006/relationships/externalLink" Target="externalLinks/externalLink173.xml"/><Relationship Id="rId198" Type="http://schemas.openxmlformats.org/officeDocument/2006/relationships/externalLink" Target="externalLinks/externalLink194.xml"/><Relationship Id="rId172" Type="http://schemas.openxmlformats.org/officeDocument/2006/relationships/externalLink" Target="externalLinks/externalLink168.xml"/><Relationship Id="rId193" Type="http://schemas.openxmlformats.org/officeDocument/2006/relationships/externalLink" Target="externalLinks/externalLink189.xml"/><Relationship Id="rId202" Type="http://schemas.openxmlformats.org/officeDocument/2006/relationships/externalLink" Target="externalLinks/externalLink198.xml"/><Relationship Id="rId207" Type="http://schemas.openxmlformats.org/officeDocument/2006/relationships/externalLink" Target="externalLinks/externalLink203.xml"/><Relationship Id="rId223" Type="http://schemas.openxmlformats.org/officeDocument/2006/relationships/externalLink" Target="externalLinks/externalLink219.xml"/><Relationship Id="rId228" Type="http://schemas.openxmlformats.org/officeDocument/2006/relationships/externalLink" Target="externalLinks/externalLink224.xml"/><Relationship Id="rId244" Type="http://schemas.openxmlformats.org/officeDocument/2006/relationships/externalLink" Target="externalLinks/externalLink240.xml"/><Relationship Id="rId249" Type="http://schemas.openxmlformats.org/officeDocument/2006/relationships/sharedStrings" Target="sharedStrings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externalLink" Target="externalLinks/externalLink116.xml"/><Relationship Id="rId125" Type="http://schemas.openxmlformats.org/officeDocument/2006/relationships/externalLink" Target="externalLinks/externalLink121.xml"/><Relationship Id="rId141" Type="http://schemas.openxmlformats.org/officeDocument/2006/relationships/externalLink" Target="externalLinks/externalLink137.xml"/><Relationship Id="rId146" Type="http://schemas.openxmlformats.org/officeDocument/2006/relationships/externalLink" Target="externalLinks/externalLink142.xml"/><Relationship Id="rId167" Type="http://schemas.openxmlformats.org/officeDocument/2006/relationships/externalLink" Target="externalLinks/externalLink163.xml"/><Relationship Id="rId188" Type="http://schemas.openxmlformats.org/officeDocument/2006/relationships/externalLink" Target="externalLinks/externalLink184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162" Type="http://schemas.openxmlformats.org/officeDocument/2006/relationships/externalLink" Target="externalLinks/externalLink158.xml"/><Relationship Id="rId183" Type="http://schemas.openxmlformats.org/officeDocument/2006/relationships/externalLink" Target="externalLinks/externalLink179.xml"/><Relationship Id="rId213" Type="http://schemas.openxmlformats.org/officeDocument/2006/relationships/externalLink" Target="externalLinks/externalLink209.xml"/><Relationship Id="rId218" Type="http://schemas.openxmlformats.org/officeDocument/2006/relationships/externalLink" Target="externalLinks/externalLink214.xml"/><Relationship Id="rId234" Type="http://schemas.openxmlformats.org/officeDocument/2006/relationships/externalLink" Target="externalLinks/externalLink230.xml"/><Relationship Id="rId239" Type="http://schemas.openxmlformats.org/officeDocument/2006/relationships/externalLink" Target="externalLinks/externalLink235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50" Type="http://schemas.openxmlformats.org/officeDocument/2006/relationships/calcChain" Target="calcChain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131" Type="http://schemas.openxmlformats.org/officeDocument/2006/relationships/externalLink" Target="externalLinks/externalLink127.xml"/><Relationship Id="rId136" Type="http://schemas.openxmlformats.org/officeDocument/2006/relationships/externalLink" Target="externalLinks/externalLink132.xml"/><Relationship Id="rId157" Type="http://schemas.openxmlformats.org/officeDocument/2006/relationships/externalLink" Target="externalLinks/externalLink153.xml"/><Relationship Id="rId178" Type="http://schemas.openxmlformats.org/officeDocument/2006/relationships/externalLink" Target="externalLinks/externalLink174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52" Type="http://schemas.openxmlformats.org/officeDocument/2006/relationships/externalLink" Target="externalLinks/externalLink148.xml"/><Relationship Id="rId173" Type="http://schemas.openxmlformats.org/officeDocument/2006/relationships/externalLink" Target="externalLinks/externalLink169.xml"/><Relationship Id="rId194" Type="http://schemas.openxmlformats.org/officeDocument/2006/relationships/externalLink" Target="externalLinks/externalLink190.xml"/><Relationship Id="rId199" Type="http://schemas.openxmlformats.org/officeDocument/2006/relationships/externalLink" Target="externalLinks/externalLink195.xml"/><Relationship Id="rId203" Type="http://schemas.openxmlformats.org/officeDocument/2006/relationships/externalLink" Target="externalLinks/externalLink199.xml"/><Relationship Id="rId208" Type="http://schemas.openxmlformats.org/officeDocument/2006/relationships/externalLink" Target="externalLinks/externalLink204.xml"/><Relationship Id="rId229" Type="http://schemas.openxmlformats.org/officeDocument/2006/relationships/externalLink" Target="externalLinks/externalLink225.xml"/><Relationship Id="rId19" Type="http://schemas.openxmlformats.org/officeDocument/2006/relationships/externalLink" Target="externalLinks/externalLink15.xml"/><Relationship Id="rId224" Type="http://schemas.openxmlformats.org/officeDocument/2006/relationships/externalLink" Target="externalLinks/externalLink220.xml"/><Relationship Id="rId240" Type="http://schemas.openxmlformats.org/officeDocument/2006/relationships/externalLink" Target="externalLinks/externalLink236.xml"/><Relationship Id="rId245" Type="http://schemas.openxmlformats.org/officeDocument/2006/relationships/externalLink" Target="externalLinks/externalLink241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26" Type="http://schemas.openxmlformats.org/officeDocument/2006/relationships/externalLink" Target="externalLinks/externalLink122.xml"/><Relationship Id="rId147" Type="http://schemas.openxmlformats.org/officeDocument/2006/relationships/externalLink" Target="externalLinks/externalLink143.xml"/><Relationship Id="rId168" Type="http://schemas.openxmlformats.org/officeDocument/2006/relationships/externalLink" Target="externalLinks/externalLink164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121" Type="http://schemas.openxmlformats.org/officeDocument/2006/relationships/externalLink" Target="externalLinks/externalLink117.xml"/><Relationship Id="rId142" Type="http://schemas.openxmlformats.org/officeDocument/2006/relationships/externalLink" Target="externalLinks/externalLink138.xml"/><Relationship Id="rId163" Type="http://schemas.openxmlformats.org/officeDocument/2006/relationships/externalLink" Target="externalLinks/externalLink159.xml"/><Relationship Id="rId184" Type="http://schemas.openxmlformats.org/officeDocument/2006/relationships/externalLink" Target="externalLinks/externalLink180.xml"/><Relationship Id="rId189" Type="http://schemas.openxmlformats.org/officeDocument/2006/relationships/externalLink" Target="externalLinks/externalLink185.xml"/><Relationship Id="rId219" Type="http://schemas.openxmlformats.org/officeDocument/2006/relationships/externalLink" Target="externalLinks/externalLink215.xml"/><Relationship Id="rId3" Type="http://schemas.openxmlformats.org/officeDocument/2006/relationships/worksheet" Target="worksheets/sheet3.xml"/><Relationship Id="rId214" Type="http://schemas.openxmlformats.org/officeDocument/2006/relationships/externalLink" Target="externalLinks/externalLink210.xml"/><Relationship Id="rId230" Type="http://schemas.openxmlformats.org/officeDocument/2006/relationships/externalLink" Target="externalLinks/externalLink226.xml"/><Relationship Id="rId235" Type="http://schemas.openxmlformats.org/officeDocument/2006/relationships/externalLink" Target="externalLinks/externalLink231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116" Type="http://schemas.openxmlformats.org/officeDocument/2006/relationships/externalLink" Target="externalLinks/externalLink112.xml"/><Relationship Id="rId137" Type="http://schemas.openxmlformats.org/officeDocument/2006/relationships/externalLink" Target="externalLinks/externalLink133.xml"/><Relationship Id="rId158" Type="http://schemas.openxmlformats.org/officeDocument/2006/relationships/externalLink" Target="externalLinks/externalLink154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111" Type="http://schemas.openxmlformats.org/officeDocument/2006/relationships/externalLink" Target="externalLinks/externalLink107.xml"/><Relationship Id="rId132" Type="http://schemas.openxmlformats.org/officeDocument/2006/relationships/externalLink" Target="externalLinks/externalLink128.xml"/><Relationship Id="rId153" Type="http://schemas.openxmlformats.org/officeDocument/2006/relationships/externalLink" Target="externalLinks/externalLink149.xml"/><Relationship Id="rId174" Type="http://schemas.openxmlformats.org/officeDocument/2006/relationships/externalLink" Target="externalLinks/externalLink170.xml"/><Relationship Id="rId179" Type="http://schemas.openxmlformats.org/officeDocument/2006/relationships/externalLink" Target="externalLinks/externalLink175.xml"/><Relationship Id="rId195" Type="http://schemas.openxmlformats.org/officeDocument/2006/relationships/externalLink" Target="externalLinks/externalLink191.xml"/><Relationship Id="rId209" Type="http://schemas.openxmlformats.org/officeDocument/2006/relationships/externalLink" Target="externalLinks/externalLink205.xml"/><Relationship Id="rId190" Type="http://schemas.openxmlformats.org/officeDocument/2006/relationships/externalLink" Target="externalLinks/externalLink186.xml"/><Relationship Id="rId204" Type="http://schemas.openxmlformats.org/officeDocument/2006/relationships/externalLink" Target="externalLinks/externalLink200.xml"/><Relationship Id="rId220" Type="http://schemas.openxmlformats.org/officeDocument/2006/relationships/externalLink" Target="externalLinks/externalLink216.xml"/><Relationship Id="rId225" Type="http://schemas.openxmlformats.org/officeDocument/2006/relationships/externalLink" Target="externalLinks/externalLink221.xml"/><Relationship Id="rId241" Type="http://schemas.openxmlformats.org/officeDocument/2006/relationships/externalLink" Target="externalLinks/externalLink237.xml"/><Relationship Id="rId246" Type="http://schemas.openxmlformats.org/officeDocument/2006/relationships/externalLink" Target="externalLinks/externalLink242.xml"/><Relationship Id="rId15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32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27" Type="http://schemas.openxmlformats.org/officeDocument/2006/relationships/externalLink" Target="externalLinks/externalLink12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52" Type="http://schemas.openxmlformats.org/officeDocument/2006/relationships/externalLink" Target="externalLinks/externalLink48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122" Type="http://schemas.openxmlformats.org/officeDocument/2006/relationships/externalLink" Target="externalLinks/externalLink118.xml"/><Relationship Id="rId143" Type="http://schemas.openxmlformats.org/officeDocument/2006/relationships/externalLink" Target="externalLinks/externalLink139.xml"/><Relationship Id="rId148" Type="http://schemas.openxmlformats.org/officeDocument/2006/relationships/externalLink" Target="externalLinks/externalLink144.xml"/><Relationship Id="rId164" Type="http://schemas.openxmlformats.org/officeDocument/2006/relationships/externalLink" Target="externalLinks/externalLink160.xml"/><Relationship Id="rId169" Type="http://schemas.openxmlformats.org/officeDocument/2006/relationships/externalLink" Target="externalLinks/externalLink165.xml"/><Relationship Id="rId185" Type="http://schemas.openxmlformats.org/officeDocument/2006/relationships/externalLink" Target="externalLinks/externalLink18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80" Type="http://schemas.openxmlformats.org/officeDocument/2006/relationships/externalLink" Target="externalLinks/externalLink176.xml"/><Relationship Id="rId210" Type="http://schemas.openxmlformats.org/officeDocument/2006/relationships/externalLink" Target="externalLinks/externalLink206.xml"/><Relationship Id="rId215" Type="http://schemas.openxmlformats.org/officeDocument/2006/relationships/externalLink" Target="externalLinks/externalLink211.xml"/><Relationship Id="rId236" Type="http://schemas.openxmlformats.org/officeDocument/2006/relationships/externalLink" Target="externalLinks/externalLink232.xml"/><Relationship Id="rId26" Type="http://schemas.openxmlformats.org/officeDocument/2006/relationships/externalLink" Target="externalLinks/externalLink22.xml"/><Relationship Id="rId231" Type="http://schemas.openxmlformats.org/officeDocument/2006/relationships/externalLink" Target="externalLinks/externalLink227.xml"/><Relationship Id="rId47" Type="http://schemas.openxmlformats.org/officeDocument/2006/relationships/externalLink" Target="externalLinks/externalLink43.xml"/><Relationship Id="rId68" Type="http://schemas.openxmlformats.org/officeDocument/2006/relationships/externalLink" Target="externalLinks/externalLink64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33" Type="http://schemas.openxmlformats.org/officeDocument/2006/relationships/externalLink" Target="externalLinks/externalLink129.xml"/><Relationship Id="rId154" Type="http://schemas.openxmlformats.org/officeDocument/2006/relationships/externalLink" Target="externalLinks/externalLink150.xml"/><Relationship Id="rId175" Type="http://schemas.openxmlformats.org/officeDocument/2006/relationships/externalLink" Target="externalLinks/externalLink171.xml"/><Relationship Id="rId196" Type="http://schemas.openxmlformats.org/officeDocument/2006/relationships/externalLink" Target="externalLinks/externalLink192.xml"/><Relationship Id="rId200" Type="http://schemas.openxmlformats.org/officeDocument/2006/relationships/externalLink" Target="externalLinks/externalLink196.xml"/><Relationship Id="rId16" Type="http://schemas.openxmlformats.org/officeDocument/2006/relationships/externalLink" Target="externalLinks/externalLink12.xml"/><Relationship Id="rId221" Type="http://schemas.openxmlformats.org/officeDocument/2006/relationships/externalLink" Target="externalLinks/externalLink217.xml"/><Relationship Id="rId242" Type="http://schemas.openxmlformats.org/officeDocument/2006/relationships/externalLink" Target="externalLinks/externalLink238.xml"/><Relationship Id="rId37" Type="http://schemas.openxmlformats.org/officeDocument/2006/relationships/externalLink" Target="externalLinks/externalLink33.xml"/><Relationship Id="rId58" Type="http://schemas.openxmlformats.org/officeDocument/2006/relationships/externalLink" Target="externalLinks/externalLink54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123" Type="http://schemas.openxmlformats.org/officeDocument/2006/relationships/externalLink" Target="externalLinks/externalLink119.xml"/><Relationship Id="rId144" Type="http://schemas.openxmlformats.org/officeDocument/2006/relationships/externalLink" Target="externalLinks/externalLink140.xml"/><Relationship Id="rId90" Type="http://schemas.openxmlformats.org/officeDocument/2006/relationships/externalLink" Target="externalLinks/externalLink86.xml"/><Relationship Id="rId165" Type="http://schemas.openxmlformats.org/officeDocument/2006/relationships/externalLink" Target="externalLinks/externalLink161.xml"/><Relationship Id="rId186" Type="http://schemas.openxmlformats.org/officeDocument/2006/relationships/externalLink" Target="externalLinks/externalLink182.xml"/><Relationship Id="rId211" Type="http://schemas.openxmlformats.org/officeDocument/2006/relationships/externalLink" Target="externalLinks/externalLink207.xml"/><Relationship Id="rId232" Type="http://schemas.openxmlformats.org/officeDocument/2006/relationships/externalLink" Target="externalLinks/externalLink228.xml"/><Relationship Id="rId27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44.xml"/><Relationship Id="rId69" Type="http://schemas.openxmlformats.org/officeDocument/2006/relationships/externalLink" Target="externalLinks/externalLink65.xml"/><Relationship Id="rId113" Type="http://schemas.openxmlformats.org/officeDocument/2006/relationships/externalLink" Target="externalLinks/externalLink109.xml"/><Relationship Id="rId134" Type="http://schemas.openxmlformats.org/officeDocument/2006/relationships/externalLink" Target="externalLinks/externalLink130.xml"/><Relationship Id="rId80" Type="http://schemas.openxmlformats.org/officeDocument/2006/relationships/externalLink" Target="externalLinks/externalLink76.xml"/><Relationship Id="rId155" Type="http://schemas.openxmlformats.org/officeDocument/2006/relationships/externalLink" Target="externalLinks/externalLink151.xml"/><Relationship Id="rId176" Type="http://schemas.openxmlformats.org/officeDocument/2006/relationships/externalLink" Target="externalLinks/externalLink172.xml"/><Relationship Id="rId197" Type="http://schemas.openxmlformats.org/officeDocument/2006/relationships/externalLink" Target="externalLinks/externalLink193.xml"/><Relationship Id="rId201" Type="http://schemas.openxmlformats.org/officeDocument/2006/relationships/externalLink" Target="externalLinks/externalLink197.xml"/><Relationship Id="rId222" Type="http://schemas.openxmlformats.org/officeDocument/2006/relationships/externalLink" Target="externalLinks/externalLink218.xml"/><Relationship Id="rId243" Type="http://schemas.openxmlformats.org/officeDocument/2006/relationships/externalLink" Target="externalLinks/externalLink2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0</xdr:col>
      <xdr:colOff>1154695</xdr:colOff>
      <xdr:row>1</xdr:row>
      <xdr:rowOff>140970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0"/>
          <a:ext cx="1154693" cy="11887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907682</xdr:colOff>
      <xdr:row>0</xdr:row>
      <xdr:rowOff>0</xdr:rowOff>
    </xdr:from>
    <xdr:to>
      <xdr:col>5</xdr:col>
      <xdr:colOff>45519</xdr:colOff>
      <xdr:row>3</xdr:row>
      <xdr:rowOff>77096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3358" y="0"/>
          <a:ext cx="1524690" cy="16459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61</xdr:row>
      <xdr:rowOff>0</xdr:rowOff>
    </xdr:from>
    <xdr:ext cx="914400" cy="264560"/>
    <xdr:sp macro="" textlink="">
      <xdr:nvSpPr>
        <xdr:cNvPr id="2" name="TextBox 1"/>
        <xdr:cNvSpPr txBox="1"/>
      </xdr:nvSpPr>
      <xdr:spPr>
        <a:xfrm>
          <a:off x="7077075" y="16402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6</xdr:col>
      <xdr:colOff>326576</xdr:colOff>
      <xdr:row>0</xdr:row>
      <xdr:rowOff>0</xdr:rowOff>
    </xdr:from>
    <xdr:to>
      <xdr:col>8</xdr:col>
      <xdr:colOff>27909</xdr:colOff>
      <xdr:row>2</xdr:row>
      <xdr:rowOff>67491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5" y="0"/>
          <a:ext cx="1524690" cy="16459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49</xdr:row>
      <xdr:rowOff>0</xdr:rowOff>
    </xdr:from>
    <xdr:ext cx="914400" cy="264560"/>
    <xdr:sp macro="" textlink="">
      <xdr:nvSpPr>
        <xdr:cNvPr id="2" name="TextBox 1"/>
        <xdr:cNvSpPr txBox="1"/>
      </xdr:nvSpPr>
      <xdr:spPr>
        <a:xfrm>
          <a:off x="8048625" y="24012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180975</xdr:colOff>
      <xdr:row>49</xdr:row>
      <xdr:rowOff>0</xdr:rowOff>
    </xdr:from>
    <xdr:ext cx="914400" cy="264560"/>
    <xdr:sp macro="" textlink="">
      <xdr:nvSpPr>
        <xdr:cNvPr id="3" name="TextBox 2"/>
        <xdr:cNvSpPr txBox="1"/>
      </xdr:nvSpPr>
      <xdr:spPr>
        <a:xfrm>
          <a:off x="8048625" y="24012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180975</xdr:colOff>
      <xdr:row>49</xdr:row>
      <xdr:rowOff>0</xdr:rowOff>
    </xdr:from>
    <xdr:ext cx="914400" cy="264560"/>
    <xdr:sp macro="" textlink="">
      <xdr:nvSpPr>
        <xdr:cNvPr id="4" name="TextBox 3"/>
        <xdr:cNvSpPr txBox="1"/>
      </xdr:nvSpPr>
      <xdr:spPr>
        <a:xfrm>
          <a:off x="8048625" y="24012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180975</xdr:colOff>
      <xdr:row>49</xdr:row>
      <xdr:rowOff>0</xdr:rowOff>
    </xdr:from>
    <xdr:ext cx="914400" cy="264560"/>
    <xdr:sp macro="" textlink="">
      <xdr:nvSpPr>
        <xdr:cNvPr id="5" name="TextBox 4"/>
        <xdr:cNvSpPr txBox="1"/>
      </xdr:nvSpPr>
      <xdr:spPr>
        <a:xfrm>
          <a:off x="8048625" y="24012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180975</xdr:colOff>
      <xdr:row>47</xdr:row>
      <xdr:rowOff>0</xdr:rowOff>
    </xdr:from>
    <xdr:ext cx="914400" cy="264560"/>
    <xdr:sp macro="" textlink="">
      <xdr:nvSpPr>
        <xdr:cNvPr id="6" name="TextBox 5"/>
        <xdr:cNvSpPr txBox="1"/>
      </xdr:nvSpPr>
      <xdr:spPr>
        <a:xfrm>
          <a:off x="8048625" y="234219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180975</xdr:colOff>
      <xdr:row>47</xdr:row>
      <xdr:rowOff>0</xdr:rowOff>
    </xdr:from>
    <xdr:ext cx="914400" cy="264560"/>
    <xdr:sp macro="" textlink="">
      <xdr:nvSpPr>
        <xdr:cNvPr id="7" name="TextBox 6"/>
        <xdr:cNvSpPr txBox="1"/>
      </xdr:nvSpPr>
      <xdr:spPr>
        <a:xfrm>
          <a:off x="8048625" y="234219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180975</xdr:colOff>
      <xdr:row>47</xdr:row>
      <xdr:rowOff>0</xdr:rowOff>
    </xdr:from>
    <xdr:ext cx="914400" cy="264560"/>
    <xdr:sp macro="" textlink="">
      <xdr:nvSpPr>
        <xdr:cNvPr id="8" name="TextBox 7"/>
        <xdr:cNvSpPr txBox="1"/>
      </xdr:nvSpPr>
      <xdr:spPr>
        <a:xfrm>
          <a:off x="8048625" y="234219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180975</xdr:colOff>
      <xdr:row>47</xdr:row>
      <xdr:rowOff>0</xdr:rowOff>
    </xdr:from>
    <xdr:ext cx="914400" cy="264560"/>
    <xdr:sp macro="" textlink="">
      <xdr:nvSpPr>
        <xdr:cNvPr id="9" name="TextBox 8"/>
        <xdr:cNvSpPr txBox="1"/>
      </xdr:nvSpPr>
      <xdr:spPr>
        <a:xfrm>
          <a:off x="8048625" y="234219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twoCellAnchor>
    <xdr:from>
      <xdr:col>1</xdr:col>
      <xdr:colOff>51954</xdr:colOff>
      <xdr:row>0</xdr:row>
      <xdr:rowOff>176068</xdr:rowOff>
    </xdr:from>
    <xdr:to>
      <xdr:col>11</xdr:col>
      <xdr:colOff>1379941</xdr:colOff>
      <xdr:row>3</xdr:row>
      <xdr:rowOff>1496291</xdr:rowOff>
    </xdr:to>
    <xdr:sp macro="" textlink="">
      <xdr:nvSpPr>
        <xdr:cNvPr id="12" name="TextBox 11"/>
        <xdr:cNvSpPr txBox="1"/>
      </xdr:nvSpPr>
      <xdr:spPr>
        <a:xfrm>
          <a:off x="571499" y="176068"/>
          <a:ext cx="11268624" cy="1822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3600" b="1">
              <a:latin typeface="Peugeot" panose="02000503040000020003" pitchFamily="2" charset="0"/>
            </a:rPr>
            <a:t>Прайс-лист</a:t>
          </a:r>
          <a:r>
            <a:rPr lang="ru-RU" sz="3600" b="1" baseline="0">
              <a:latin typeface="Peugeot" panose="02000503040000020003" pitchFamily="2" charset="0"/>
            </a:rPr>
            <a:t> </a:t>
          </a:r>
          <a:r>
            <a:rPr lang="en-US" sz="3600" b="1" baseline="0">
              <a:latin typeface="Peugeot" panose="02000503040000020003" pitchFamily="2" charset="0"/>
            </a:rPr>
            <a:t>Peugeot Boxer Refri</a:t>
          </a:r>
          <a:br>
            <a:rPr lang="en-US" sz="3600" b="1" baseline="0">
              <a:latin typeface="Peugeot" panose="02000503040000020003" pitchFamily="2" charset="0"/>
            </a:rPr>
          </a:br>
          <a:r>
            <a:rPr lang="en-US" sz="3600" b="0" baseline="0">
              <a:latin typeface="Peugeot" panose="02000503040000020003" pitchFamily="2" charset="0"/>
            </a:rPr>
            <a:t>(</a:t>
          </a:r>
          <a:r>
            <a:rPr lang="ru-RU" sz="3600" b="0" baseline="0">
              <a:latin typeface="Peugeot" panose="02000503040000020003" pitchFamily="2" charset="0"/>
            </a:rPr>
            <a:t>Изотермический</a:t>
          </a:r>
          <a:r>
            <a:rPr lang="en-US" sz="3600" b="0" baseline="0">
              <a:latin typeface="Peugeot" panose="02000503040000020003" pitchFamily="2" charset="0"/>
            </a:rPr>
            <a:t> </a:t>
          </a:r>
          <a:r>
            <a:rPr lang="ru-RU" sz="3600" b="0" baseline="0">
              <a:latin typeface="Peugeot" panose="02000503040000020003" pitchFamily="2" charset="0"/>
            </a:rPr>
            <a:t>фургон</a:t>
          </a:r>
          <a:r>
            <a:rPr lang="en-US" sz="3600" b="0" baseline="0">
              <a:latin typeface="Peugeot" panose="02000503040000020003" pitchFamily="2" charset="0"/>
            </a:rPr>
            <a:t>)</a:t>
          </a:r>
          <a:endParaRPr lang="ru-RU" sz="3600" b="0" baseline="0">
            <a:latin typeface="Peugeot" panose="02000503040000020003" pitchFamily="2" charset="0"/>
          </a:endParaRPr>
        </a:p>
        <a:p>
          <a:endParaRPr lang="en-US" sz="2400" b="1">
            <a:latin typeface="Peugeot" panose="02000503040000020003" pitchFamily="2" charset="0"/>
          </a:endParaRPr>
        </a:p>
        <a:p>
          <a:r>
            <a:rPr lang="ru-RU" sz="1800" b="1">
              <a:latin typeface="Peugeot" panose="02000503040000020003" pitchFamily="2" charset="0"/>
            </a:rPr>
            <a:t>Горячая</a:t>
          </a:r>
          <a:r>
            <a:rPr lang="ru-RU" sz="1800" b="1" baseline="0">
              <a:latin typeface="Peugeot" panose="02000503040000020003" pitchFamily="2" charset="0"/>
            </a:rPr>
            <a:t> линия </a:t>
          </a:r>
          <a:r>
            <a:rPr lang="en-US" sz="1800" b="1" baseline="0">
              <a:latin typeface="Peugeot" panose="02000503040000020003" pitchFamily="2" charset="0"/>
            </a:rPr>
            <a:t>Peugeot: 8 800 555 53 35</a:t>
          </a:r>
        </a:p>
        <a:p>
          <a:r>
            <a:rPr lang="en-US" sz="1800" b="0" baseline="0">
              <a:latin typeface="Peugeot" panose="02000503040000020003" pitchFamily="2" charset="0"/>
            </a:rPr>
            <a:t>www.professional.peugeot.ru</a:t>
          </a:r>
          <a:endParaRPr lang="fr-FR" sz="1600" b="0">
            <a:latin typeface="Peugeot" panose="02000503040000020003" pitchFamily="2" charset="0"/>
          </a:endParaRPr>
        </a:p>
      </xdr:txBody>
    </xdr:sp>
    <xdr:clientData/>
  </xdr:twoCellAnchor>
  <xdr:oneCellAnchor>
    <xdr:from>
      <xdr:col>7</xdr:col>
      <xdr:colOff>180975</xdr:colOff>
      <xdr:row>47</xdr:row>
      <xdr:rowOff>0</xdr:rowOff>
    </xdr:from>
    <xdr:ext cx="914400" cy="264560"/>
    <xdr:sp macro="" textlink="">
      <xdr:nvSpPr>
        <xdr:cNvPr id="14" name="TextBox 13"/>
        <xdr:cNvSpPr txBox="1"/>
      </xdr:nvSpPr>
      <xdr:spPr>
        <a:xfrm>
          <a:off x="8048625" y="21593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180975</xdr:colOff>
      <xdr:row>47</xdr:row>
      <xdr:rowOff>0</xdr:rowOff>
    </xdr:from>
    <xdr:ext cx="914400" cy="264560"/>
    <xdr:sp macro="" textlink="">
      <xdr:nvSpPr>
        <xdr:cNvPr id="15" name="TextBox 14"/>
        <xdr:cNvSpPr txBox="1"/>
      </xdr:nvSpPr>
      <xdr:spPr>
        <a:xfrm>
          <a:off x="8048625" y="21593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180975</xdr:colOff>
      <xdr:row>47</xdr:row>
      <xdr:rowOff>0</xdr:rowOff>
    </xdr:from>
    <xdr:ext cx="914400" cy="264560"/>
    <xdr:sp macro="" textlink="">
      <xdr:nvSpPr>
        <xdr:cNvPr id="16" name="TextBox 15"/>
        <xdr:cNvSpPr txBox="1"/>
      </xdr:nvSpPr>
      <xdr:spPr>
        <a:xfrm>
          <a:off x="8048625" y="21593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180975</xdr:colOff>
      <xdr:row>47</xdr:row>
      <xdr:rowOff>0</xdr:rowOff>
    </xdr:from>
    <xdr:ext cx="914400" cy="264560"/>
    <xdr:sp macro="" textlink="">
      <xdr:nvSpPr>
        <xdr:cNvPr id="17" name="TextBox 16"/>
        <xdr:cNvSpPr txBox="1"/>
      </xdr:nvSpPr>
      <xdr:spPr>
        <a:xfrm>
          <a:off x="8048625" y="21593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180975</xdr:colOff>
      <xdr:row>47</xdr:row>
      <xdr:rowOff>0</xdr:rowOff>
    </xdr:from>
    <xdr:ext cx="914400" cy="264560"/>
    <xdr:sp macro="" textlink="">
      <xdr:nvSpPr>
        <xdr:cNvPr id="18" name="TextBox 17"/>
        <xdr:cNvSpPr txBox="1"/>
      </xdr:nvSpPr>
      <xdr:spPr>
        <a:xfrm>
          <a:off x="8048625" y="21593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180975</xdr:colOff>
      <xdr:row>47</xdr:row>
      <xdr:rowOff>0</xdr:rowOff>
    </xdr:from>
    <xdr:ext cx="914400" cy="264560"/>
    <xdr:sp macro="" textlink="">
      <xdr:nvSpPr>
        <xdr:cNvPr id="19" name="TextBox 18"/>
        <xdr:cNvSpPr txBox="1"/>
      </xdr:nvSpPr>
      <xdr:spPr>
        <a:xfrm>
          <a:off x="8048625" y="21593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180975</xdr:colOff>
      <xdr:row>47</xdr:row>
      <xdr:rowOff>0</xdr:rowOff>
    </xdr:from>
    <xdr:ext cx="914400" cy="264560"/>
    <xdr:sp macro="" textlink="">
      <xdr:nvSpPr>
        <xdr:cNvPr id="20" name="TextBox 19"/>
        <xdr:cNvSpPr txBox="1"/>
      </xdr:nvSpPr>
      <xdr:spPr>
        <a:xfrm>
          <a:off x="8048625" y="21593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11</xdr:col>
      <xdr:colOff>1229590</xdr:colOff>
      <xdr:row>0</xdr:row>
      <xdr:rowOff>0</xdr:rowOff>
    </xdr:from>
    <xdr:to>
      <xdr:col>11</xdr:col>
      <xdr:colOff>3347215</xdr:colOff>
      <xdr:row>4</xdr:row>
      <xdr:rowOff>138545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9772" y="0"/>
          <a:ext cx="2117625" cy="228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1001\doc-ap\DOCUME~1\C014149\LOCALS~1\Temp\C.user.C014149.Lotus.Notes.Data\Nouveau%20Microsoft%20Excel%20Workshe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0201\DFCP_DCG\user\J533457\Mathieu\2004%20-%20INDICATEUR%20&amp;%20DIFFUSION\12%20-%20Pr&#233;visions%20&amp;%20Budget\Engagement%20-%20D&#233;penses\Rappel\SQ01%2008-09-04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32010\Brochures\j523959_2\thomas\BROCHURE\2001\01janvier\real0012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aqwi\RGS_Etats\DOCUME~1\u161667\LOCALS~1\Temp\03%20_%20Mars%202004\fdnv%20tj%20avec%20a1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30731\Partage%20ETAP%20Marc\A72\JCC%20bis%2015%20D&#233;c%2003\Divers%20industriel\VA%20Projet%20A72%20Jcc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0201\DFCP_DCG\USER\J512531\MEMOWIN\TEMP\USER\p526484\DOSSIERS\G&#233;n&#233;_chiffrage\fiches\X6D2X01002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45567\fichiers%20par\user\j600703\Fichiers%20Partag&#233;s\PPRA\tableau%20marges%20tarif%20242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Marketing\ETM\BAO%20JATO\M1\E3_M1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664518\Farkas\DOCUME~1\c072454\LOCALS~1\Temp\notes6BF261\B587_suisse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OCUME~1\J499929\LOCALS~1\Temp\notesB82CD1\user\C038177\Andre\A51%20A2%20C58\A58\JOC\marge%20obj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610021\2007\user\J504265\CGI\2005\CRP\Synth&#232;ses%20J+3%20et%20r&#233;alis&#233;%20CRP\J+3\quantite2005decac%20corr%20PV606607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aqwi\RGS_Etats\user\TRESORERIE\TRESO%202007%20CP04\Brochure%20Treso\Envoy&#233;\Thierry%20Bernard\Tr&#233;so%20-%20CP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retoria%20Financeira\Planejamento\Fpp\Trabalhos\Relatorio_Gestao_CPFL\Relat&#243;rios%202002\Final\Relat&#243;rio%20de%20Gest&#227;o\CP%20Novo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Marketing\GCherid\Private\Userdata\Confidential%20new%20PIB\C5\excel\C5%20Model%20Range%20Table%20-%20January%202001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85539\Projets\vincent\Simulation%20budg&#233;taire\Mulhouse\Mulhouse%2020012005%20ver2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85539\Projets\vincent\Groupe%20Travail\VA%20AVPHASE\B5\Pr&#233;v%20B5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1001\doc-ac\Ctrlgest\CGP\REPORTIN\0012\PSA\T5\BT500201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USER\P082428\EXCEL\synthese%20tableau%20%20bord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65011\Frais%20de%20structure\user\J591444\effectifs%20personnel\taux%20MO\norme%202003\Taux%20france\taux%20d&#233;taill&#233;s%202003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enda\ETUDES%20MARKETING\Promo%20et%20s&#233;ries%20sp&#233;ciales\2005\LNC%20C3%20Furio%2003%202005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Media\Alexey\Bittner\Balsam\Bittner_plan_AUG_Target_v1508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1001\doc-ac\TEMP\R40_M&#233;canismes_Flers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1001\doc-ac\user\Fichiers%20BH%202005\B2006\DRAFT%20-%20Maquette%20budg&#233;taire%20importateurs%202006%20v24%20avec%20nouvelles%20famil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49436\bpa\2004\a-%20charge%20et%20depenses\f-%20juin%20et%20CP09\CHG%20COM%20Pays%20(r&#233;alis&#233;%20J+3%20et%20+%20)\chargerealbudgetjanv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39273\BPA\2004\a-%20charge%20et%20depenses\a-%20jan%20et%20CP03\CHG%20COM%20pays%20(r&#233;alis&#233;%20J+3%20et%20+)\chargerealbudgetjanv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windows\TEMP\Price%20Lists%20at%2001-04-2001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DOCUME~1\c059796\LOCALS~1\Temp\notesB4CCD9\Mensual2006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temp\12\Monthly%20Report%20081099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0.52.58\users\Service\Prix\etudes%20prix%20-%20confidentiel\Etudes%20prix%202008\X7\Janvier%202008\Dossier%20prix%20X7\Breakdown%20X7%20Gestion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\J502010\3_B5\FichProd\GammeB5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Serveur%20Gestion\GES-SYE\Bud2004\user\DPGO-SYEG\p722726\Budget%202003\fichier%20dex%202003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\2%20-%20V&#233;hicules\LDP%20X3\Papier\4%20C%20X3%2001%20F%20-%20Mise%20&#224;%20jour%20de%20la%20gamme%20de%20r&#233;f&#233;rence\4%20C%20X3%2001%20F%20-%203%20-%20Groupantes%20et%20Packs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Documents%20and%20Settings\u314087\Local%20Settings\Temp\CIJENE\cro01dem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srv\anatoliev%20&amp;%20partners\&#1047;&#1040;&#1050;&#1040;&#1047;&#1067;\&#1050;&#1086;&#1084;&#1087;&#1072;&#1085;&#1080;&#1080;\&#1053;&#1058;&#1042;\&#1053;&#1058;&#1042;%20&#8470;2%20&#1087;&#1088;&#1086;&#1084;&#1086;%20&#1053;&#1086;&#1074;&#1086;&#1089;&#1090;&#1077;&#1081;%20&#1058;&#1042;%20&#1080;%20&#1088;&#1072;&#1076;&#1080;&#1086;%20%20&#1089;&#1077;&#1085;&#1090;-&#1086;&#1082;&#1090;&#1103;&#1073;&#1088;&#1100;%202002\&#1058;&#1042;%20&#1055;&#1088;&#1077;&#1076;&#1083;&#1086;&#1078;&#1077;&#1085;&#1080;&#1077;%20&#1087;&#1086;%20&#1058;&#1042;%20&#1085;&#1072;&#1096;&#1077;%2009.09.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dabrus\TEMP\Documents%20and%20Settings\cx01294\Local%20Settings\Temp\Immatriculation\Immatriculation\Immat%20marque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49436\bpa\2005\a-%20charge%20et%20depenses\h%20-%20ao&#251;t%20et%20CP10-A3\estim&#233;%20(J+2)\CHG%20MENS%20et%20FP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65011\Frais%20de%20structure\A5%20-%20Reporting%202005\02Fevrier2005\fdnv%20tj%20avec%20a1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aqwi\RGS_Etats\user\E212364\CONTROL%20GESTION\RESULTADO%20DIFA\2004\Enero%2004\budget\PCArg%20Budget%2004%20Marge%20Conso%20v6%2026-01-04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b09p\partage\user\p746155\EXCEL\Obj99\RAPPREV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80968\Reporting%2004\Cp10\R&#233;alis&#233;%202004%20+%20vol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Documents%20and%20Settings\u314087\Local%20Settings\Temp\Backoffice\Dis\DIS_CJENIK\cjenici%20HRV\2005\Cjenik%20HRV_K_1_%20(10.01.05.)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P09b%20T.BERNARD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1001\doc-ac\Ctrlgest\Commun\DIDIER\J%2084%20FRANCE\SEPTEMBRE%202002\EPR%20pour%20BP%20du%2003-10-02\eprj84baseavecECART%20P2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Marketing\Analyse%20Produit\Positionnements\Positionnements%202012\Mars\BAO_C4_Picasso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Documents%20and%20Settings\u314087\Local%20Settings\Temp\LUKEGEN\X65\GX657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\J631007\CITROEN\Ecarts%20de%20Prix%20Europe%20Citro&#235;n\Comp_%20Eur\2004\Situation%20au%2001-11-2004\Divers\comp_Eur_11-04%20%20IT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664518\Farkas\Documents%20and%20Settings\u278297\Desktop\DK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aqwi\RGS_Etats\user\ALE%20TETE\user\COS_INST\PRF\VAPROMSTD_02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1001\doc-ac\user\U174112\Gerardo%20Bermejo%20Marb&#225;n\MBCV\Budget%202006\Brochure%20Budget\MBCV%20famille%20cumul%2008.2005,%20A3%20&amp;%20RAF%20A3v.3def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31865\ANNEE%202002\user\j484152\ANNEE%202000\CP14\CHARGE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Users\Pasha\AppData\Local\Microsoft\Windows\Temporary%20Internet%20Files\Content.IE5\KCC0WG0B\Prix2012_AM2011_2012_Mai_01_VP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\2%20-%20V&#233;hicules\LDP%20X3\Papier\4%20C%20X3%2001%20G%20-%20WORKS%20-%20Mise%20&#224;%20jour%20de%20la%20gamme%20de%20r&#233;f&#233;rence\4%20C%20X3%2001%20G%20-%202%20-%20Caract&#233;ristiques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INNT\Profiles\shalimova\&#1056;&#1072;&#1073;&#1086;&#1095;&#1080;&#1081;%20&#1089;&#1090;&#1086;&#1083;\pemos_85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b61r\budget%202001\DATEN\CONTROLL\FR\TRANSPOR.T\AUSWERTU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mos\New\Logistics\FATTURAZIONE\WINDOWS\TEMP\Indice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sn0101\gecr-ecpv\Vincent\Groupe%20Travail\VA%20AVPHASE\Prince\EChange%20portable\Projet%20PRINCE%20phase%20octobre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69273\Ecarts%20de%20Prix%20Europe%20Citro&#235;n\Comp_%20Eur\2005\Situation%20au%2001-07-2005\Divers\comp_Eur_06-05%20AL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69241\ppra\X250%20Obiettivi%20Di%20Prodotto\Dimensioni\09-10-02\X250(2)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12312\Projets\user\C087360\Roux%20Documents%20de%20travail\V&#233;hicules\B9\Pr&#233;paration%20jalon%20de%20mars%202002\Etude%20&#233;conomique%20JOC%20bis\Rappel%20marge%20moyenne%20apr&#232;s%20toutes%20les%20corrections%20post%20JOC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85539\Projets\Vincent\Groupe%20Travail\VA%20AVPHASE\A7\J0\Projet%20A7%20Jo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user\J620256\Reporting\2008\R&#233;alis&#233;%202008%20DOIC%20mensualis&#233;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mc.fiat.com/docs/cvet/mercati/1000/PRIX.xla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\J631007\CITROEN\Ecarts%20de%20Prix%20Europe%20Citro&#235;n\Comp_%20Eur\2004\Situation%20au%2001-09-2004\Ecarts%20Europe%20ancienne%20et%20nouvelle%20m&#233;thode%20&#224;%20jour\comp_Eur_09-04%20ancienne%20m&#233;thode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29395\PPRO\03_FLASH%20HAUSSE\Evoprix\Evoprix%20Italie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30731\R&#233;f&#233;rentiels\user\P520751\Priv&#233;%202002\307\307%20DW10%20XT%20Premium%20Sochaux%20ref%20FIAT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2008\OMD\Clients\Citroen\Mediaplans\TV\MBO_Citroen%20Sept-Oct%20210508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b074\user\user\e%20Studi\M2\Presentazioni\MIX%20SAXO%20-%2028-02-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\J631007\CITROEN\Ecarts%20de%20Prix%20Europe%20Citro&#235;n\Comp_%20Eur\2004\Situation%20au%2001-07-2004\Ecart%20prix%20X3%20Berline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65011\Frais%20de%20structure\user\Marge%20Production\Reporting%20Production\2003\0803\Economies%20Techniques%200803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69273\Ecarts%20de%20Prix%20Europe%20Citro&#235;n\Comp_%20Eur\2005\Situation%20au%2001-07-2005\Divers\comp_Eur_06-05%20SD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80969\budget%202005\Administrativo\GESTAO\10%20-%20FATURAMENTO%20-%202004\08%20Agosto\PC72\PC%2072%20TAB%20FAT%20200408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\2%20-%20V&#233;hicules\LDP%20X3\Papier\4%20C%20X3%2001%20G%20-%20WORKS%20-%20Mise%20&#224;%20jour%20de%20la%20gamme%20de%20r&#233;f&#233;rence\4%20C%20X3%2001%20F%20-%204%20-%20Gammes%20Commerciales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microsoft.com/office/2006/relationships/xlExternalLinkPath/xlStartup" Target="2002/N-Juillet-2002/R&#233;alis&#233;/CA%20DAU%20Juillet%202002%20r&#233;alis&#233;.xls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&#26376;&#35745;&#21010;\200509\EPFS%20OF%202006(125120)..XLS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Common\Publicite\2008\Media%20Reports\matrix.xlsm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microsoft.com/office/2006/relationships/xlExternalLinkPath/xlStartup" Target="Travail/Tableau%20de%20Bord%20PRF/2003/Mercosur/POC/Copie%20de%20TdB%20POC%20206%20CPPR.xls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mc.fiat.com/docs/cvet/mercati/1000/unzipped/it_f9907/PRIX.xla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AQ91\Dcg_TPF\user\J112745\PDM\2003\PdM%202003_Rev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20135\taux%20std\USER\P523912\MEMOWIN\TEMP\P523912\STD99\OUV\TABLE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65011\Analyse%20par%20effet%202004\user\Marge%20Production\Reporting%20Production\2004\Budget%202004\PPI%20Budget.xls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ms22.mc2.renault.fr/attach/DP%20LAGUNA%20SEPTEMBRE.xls?sid=pNpgo44WqQU&amp;mbox=Enviados&amp;charset=escaped_unicode&amp;uid=2095&amp;number=2&amp;filename=DP%20LAGUNA%20SEPTEMBRE.xls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1001\doc-ac\user\U118508\PRODUTO\Defini&#231;&#245;es-Produtos\C4\2009\AM70\DC_Apro_C4AM70.xls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32010\Brochures\TEMP\real0008.xls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DOCUME~1\Burakova\LOCALS~1\Temp\Rar$DI61.594\Citroen%20C4%20Promo%20&#1072;&#1074;&#1075;&#1091;&#1089;&#1090;%202008.xls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aq91\Dcg_TPF\Bagconso\courant\UMPRTCEC1.xls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USER\J537561\MEMOWIN\TEMP\BUDDAIC2002.xls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1001\doc-ac\%23BF\S442\Business%20Plan\12_March_2001\RONDELLE.XLS" TargetMode="External"/></Relationships>
</file>

<file path=xl/externalLinks/_rels/externalLink1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6\home\My%20Documents\stats\2007\09-septembre\Statistiques%2009-07.xls" TargetMode="External"/></Relationships>
</file>

<file path=xl/externalLinks/_rels/externalLink1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\J631007\CITROEN\Filiales\PAYS%20BALTES\LETTONIE\Dossier%20C4%20Lettonie\C4%20Latvi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32010\Brochures\Mes%20documents\analyse%20par%20effets\avril%202001\budget%202001%20ventes\Budget%20AP%202001.xls" TargetMode="External"/></Relationships>
</file>

<file path=xl/externalLinks/_rels/externalLink1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49020\ConvergenceDEXC\user\U174729\ConvergenceDEXC\B58\Hongrie%20pas%20valid&#233;\MARKETING\PPC\Travaux%20Communs\PRODUITS\B53\travaux\Premier%20dossier%20B53%20HONGRIE%2022%2003%202006.xls" TargetMode="External"/></Relationships>
</file>

<file path=xl/externalLinks/_rels/externalLink1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sn0101\gecr-ecpv\SCEI\Restreint\Base%20Donn&#233;es\Comit&#233;%20industriel\Harbour%202005\Pano%20VA%20TTP%202005%20Act.xls" TargetMode="External"/></Relationships>
</file>

<file path=xl/externalLinks/_rels/externalLink1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80969\budget%202005\DOCUME~1\jjabrzyk\USTAWI~1\Temp\_ZCTmp.Dir\Classeur5.xls" TargetMode="External"/></Relationships>
</file>

<file path=xl/externalLinks/_rels/externalLink1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iha\DAVID\MARCHE%20PIERRE.xls" TargetMode="External"/></Relationships>
</file>

<file path=xl/externalLinks/_rels/externalLink1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srv\Anatoliev%20&amp;%20Partners\&#1047;&#1040;&#1055;&#1056;&#1054;&#1057;&#1067;\&#1050;&#1086;&#1084;&#1087;&#1072;&#1085;&#1080;&#1103;\&#1041;&#1080;&#1088;&#1102;&#1089;&#1072;\&#1055;&#1088;&#1077;&#1076;&#1083;&#1086;&#1078;&#1077;&#1085;&#1080;&#1077;%20&#1041;&#1048;&#1056;&#1070;&#1057;&#1040;%20&#1085;&#1072;&#1096;&#1077;.xls" TargetMode="External"/></Relationships>
</file>

<file path=xl/externalLinks/_rels/externalLink1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Documents%20and%20Settings\shramova\Local%20Settings\Temporary%20Internet%20Files\OLKC6\&#1055;&#1088;&#1077;&#1089;&#1089;&#1072;_&#1052;&#1086;&#1089;&#1082;&#1074;&#1072;_&#1055;&#1080;&#1090;&#1077;&#1088;.xls" TargetMode="External"/></Relationships>
</file>

<file path=xl/externalLinks/_rels/externalLink1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Kinder%20Surprise(Dec,10-30).xls" TargetMode="External"/></Relationships>
</file>

<file path=xl/externalLinks/_rels/externalLink1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Kinder%20Surprise(Sep,10-30;ORT,RTR)'%20spot%20list.xls" TargetMode="External"/></Relationships>
</file>

<file path=xl/externalLinks/_rels/externalLink1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right(Sep,1-30;ORT).xls" TargetMode="External"/></Relationships>
</file>

<file path=xl/externalLinks/_rels/externalLink1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TEMP\&#1054;&#1090;&#1095;&#1077;&#1090;%20(&#1092;&#1072;&#1082;&#1090;)%2010.2001%20&#1058;&#1088;&#1072;&#1085;&#1089;&#1084;&#1072;&#1088;&#1082;%2020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Marketing\ETM\BAO%20JATO\M1\E5_M1.xls" TargetMode="External"/></Relationships>
</file>

<file path=xl/externalLinks/_rels/externalLink1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ork\Clients\MindShare\Talosto\Booking\Talosto(Aug,20-Sep,30).xls" TargetMode="External"/></Relationships>
</file>

<file path=xl/externalLinks/_rels/externalLink1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ocher(Dec,3-30).xls" TargetMode="External"/></Relationships>
</file>

<file path=xl/externalLinks/_rels/externalLink1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ic%20Tac(Sep,3-30;ORT).xls" TargetMode="External"/></Relationships>
</file>

<file path=xl/externalLinks/_rels/externalLink1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ic%20Tac(Sep,10-30).xls" TargetMode="External"/></Relationships>
</file>

<file path=xl/externalLinks/_rels/externalLink1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Documents%20and%20Settings\kovalev\Local%20Settings\Temporary%20Internet%20Files\Content.IE5\N01AJ555\09%20Pure%20O2%20status%20(11.09).xls" TargetMode="External"/></Relationships>
</file>

<file path=xl/externalLinks/_rels/externalLink1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Kinder%20Delice(Oct,1-28).xls" TargetMode="External"/></Relationships>
</file>

<file path=xl/externalLinks/_rels/externalLink1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ic%20Tac(Oct,15-31).xls" TargetMode="External"/></Relationships>
</file>

<file path=xl/externalLinks/_rels/externalLink1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mbassador(Oct,1-31).xls" TargetMode="External"/></Relationships>
</file>

<file path=xl/externalLinks/_rels/externalLink1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ic%20Tac(Jun,25-Jul,29).xls" TargetMode="External"/></Relationships>
</file>

<file path=xl/externalLinks/_rels/externalLink1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ic%20Tac(Sep,24-30;RTR,TV-6,STS,REN%20TV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49436\bpa\DOCUME~1\p882908\LOCALS~1\Temp\CAMPAG%20SOUS-GROUPE%20yc%20Charge%20Fisca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80969\budget%202005\DEXC\POLOGNE\POL%20BUS%202210.xls" TargetMode="External"/></Relationships>
</file>

<file path=xl/externalLinks/_rels/externalLink2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Kinder%20Surprise(Oct,22-Nov,11).xls" TargetMode="External"/></Relationships>
</file>

<file path=xl/externalLinks/_rels/externalLink2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ork\Clients\MindShare\Ford\Post%20Campaign\Land%20Rover%20Discovery(Jun,4-24)actual.xls" TargetMode="External"/></Relationships>
</file>

<file path=xl/externalLinks/_rels/externalLink2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ic%20Tac(Sep,3-30).xls" TargetMode="External"/></Relationships>
</file>

<file path=xl/externalLinks/_rels/externalLink2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Kinder%20Surprise(Jan,25-Feb,21).xls" TargetMode="External"/></Relationships>
</file>

<file path=xl/externalLinks/_rels/externalLink2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mbassador(Sep,1-30).xls" TargetMode="External"/></Relationships>
</file>

<file path=xl/externalLinks/_rels/externalLink2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ocher(Feb,8-Mar,7;RTR-Moscow).xls" TargetMode="External"/></Relationships>
</file>

<file path=xl/externalLinks/_rels/externalLink2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affaello(Feb,14-Mar,6).xls" TargetMode="External"/></Relationships>
</file>

<file path=xl/externalLinks/_rels/externalLink2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ocher(Feb,14-Mar,6).xls" TargetMode="External"/></Relationships>
</file>

<file path=xl/externalLinks/_rels/externalLink2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aline(Dec,10-30).xls" TargetMode="External"/></Relationships>
</file>

<file path=xl/externalLinks/_rels/externalLink2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on%20Aqua(Oct,1-Nov,11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65011\Analyse%20par%20effet%202004\user\Marge%20Production\Reporting%20Production\2004\Convergence%202004\PPI%20Convergence.xls" TargetMode="External"/></Relationships>
</file>

<file path=xl/externalLinks/_rels/externalLink2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ic%20Tac(May,14-Jun,10).xls" TargetMode="External"/></Relationships>
</file>

<file path=xl/externalLinks/_rels/externalLink2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affaello(May,28-Jun,10).xls" TargetMode="External"/></Relationships>
</file>

<file path=xl/externalLinks/_rels/externalLink2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602671\Budget%202006\user\YN\GES\SYE\MC\SOLUTION%20INTERMEDIAIRE.xls" TargetMode="External"/></Relationships>
</file>

<file path=xl/externalLinks/_rels/externalLink2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b87l\c\user\PSA000\EXCEL\BOITE\TAUX\poubelleprev.xls" TargetMode="External"/></Relationships>
</file>

<file path=xl/externalLinks/_rels/externalLink2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PSA000\BUDSUC99\TAB99.XLS" TargetMode="External"/></Relationships>
</file>

<file path=xl/externalLinks/_rels/externalLink2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45567\fichiers%20par\TEMP\C.User.J600703.Lotus.Notes.Data\c024346\brebant\242ACTIF2002.xls" TargetMode="External"/></Relationships>
</file>

<file path=xl/externalLinks/_rels/externalLink2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PCF_WORK.PCF.DAF.FIASA\EDU\FECHAMES\JUN99\Indice.xls" TargetMode="External"/></Relationships>
</file>

<file path=xl/externalLinks/_rels/externalLink2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ha\mkd%20produit\marge%20C2%20JFin%20V1.xls" TargetMode="External"/></Relationships>
</file>

<file path=xl/externalLinks/_rels/externalLink2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1001\doc-ap\user\C084251\Mes%20documents\Projet%20MCV\rentabilite\donn&#233;es%20DSPG%2025112005\MCV%20-%20prix%20de%20vente%20gamme%20VU%20-%20indice%20S5%20Contrat%2030-03-2005-New%20&#233;quiv%20PPIvf.xls" TargetMode="External"/></Relationships>
</file>

<file path=xl/externalLinks/_rels/externalLink2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65765\fm\USER\EXCEL\PMT\AT\AUTRICH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80969\budget%202005\Paulo\FATURAMENTO%20-%202002\7%20JUNHO\Paulo\FATURAMENTO%20-%202002\4%20ABRIL\levantamentos\LEV%20PROPAG%20REDE.xls" TargetMode="External"/></Relationships>
</file>

<file path=xl/externalLinks/_rels/externalLink220.xml.rels><?xml version="1.0" encoding="UTF-8" standalone="yes"?>
<Relationships xmlns="http://schemas.openxmlformats.org/package/2006/relationships"><Relationship Id="rId1" Type="http://schemas.microsoft.com/office/2006/relationships/xlExternalLinkPath/xlStartup" Target="2002/N-Juillet-2002/Estim&#233;/Ancien%20D%20user/Aatravail/PSA/2001/H-Juillet-2001/R&#233;alis&#233;/Ecarts%20R&#233;ciprocit&#233;.xls" TargetMode="External"/></Relationships>
</file>

<file path=xl/externalLinks/_rels/externalLink2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\J631007\CITROEN\Ecarts%20de%20Prix%20Europe%20Citro&#235;n\Comp_%20Eur\2004\Situation%20au%2001-09-2004\Ecarts%20Europe%20ancienne%20et%20nouvelle%20m&#233;thode%20&#224;%20jour\Ecart%20Europe%20C4.xls" TargetMode="External"/></Relationships>
</file>

<file path=xl/externalLinks/_rels/externalLink2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1001\doc-ac\Ctrlgest\CGP\REPORTIN\0109\renault\J84%20France.xls" TargetMode="External"/></Relationships>
</file>

<file path=xl/externalLinks/_rels/externalLink2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\J506723\Excel\Etude%20Comparative%20CEE\Etudes%202004\DEXC\Convergence%20DEXC%20(D&#233;cembre%202003).xls" TargetMode="External"/></Relationships>
</file>

<file path=xl/externalLinks/_rels/externalLink2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\J631007\CITROEN\Filiales\PAYS%20BALTES\LITUANIE\Dossier%20C4\Dossier%20C4%20Lituanie.xls" TargetMode="External"/></Relationships>
</file>

<file path=xl/externalLinks/_rels/externalLink225.xml.rels><?xml version="1.0" encoding="UTF-8" standalone="yes"?>
<Relationships xmlns="http://schemas.openxmlformats.org/package/2006/relationships"><Relationship Id="rId1" Type="http://schemas.microsoft.com/office/2006/relationships/xlExternalLinkPath/xlStartup" Target="Tableau%20de%20Bord%20PRF%202002/Mercosur/POC/TdB%20POC%20PICASSO%20CPPR.xls" TargetMode="External"/></Relationships>
</file>

<file path=xl/externalLinks/_rels/externalLink2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94802\Dossier%20Comit&#233;%20Prix%20X7\DOCUME~1\u246176\LOCALS~1\Temp\notes09DDE1\Prix\Dossier%20Prix%2029-06-2007\Stats%20M2%2006-2007.xls" TargetMode="External"/></Relationships>
</file>

<file path=xl/externalLinks/_rels/externalLink2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0201\DFCP_DCG\DOCUME~1\u148793\LOCALS~1\Temp\notesFBC74E\Achats%200205.xls" TargetMode="External"/></Relationships>
</file>

<file path=xl/externalLinks/_rels/externalLink2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aqwi\RGS_Etats\user\Budget%202004\Mercosur%20Budget%202004\Br&#233;sil\Budget%20V%20Finale\TABFI%20Bd%202004%20PCBA%20V1.XLS" TargetMode="External"/></Relationships>
</file>

<file path=xl/externalLinks/_rels/externalLink2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aqwi\RGS_Etats\U008854_CARLA\BUDGET%202004\FDNV%20%20Pr&#233;-Budget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41" TargetMode="External"/></Relationships>
</file>

<file path=xl/externalLinks/_rels/externalLink2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11" TargetMode="External"/></Relationships>
</file>

<file path=xl/externalLinks/_rels/externalLink2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user\cm00476\Telefono%20base\Tel&#233;fono%201&#186;Semestre03.xls" TargetMode="External"/></Relationships>
</file>

<file path=xl/externalLinks/_rels/externalLink2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80127\Vidal\PSA000\EXCEL\PROJA8.XLS" TargetMode="External"/></Relationships>
</file>

<file path=xl/externalLinks/_rels/externalLink2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DU\FECHAMES\JUN99\Indice.xls" TargetMode="External"/></Relationships>
</file>

<file path=xl/externalLinks/_rels/externalLink2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653892\A515\user\P052244\DP_DCRP_PVR\A58\mod&#232;le%20volumes%20A58.xls" TargetMode="External"/></Relationships>
</file>

<file path=xl/externalLinks/_rels/externalLink2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\c\WINDOWS\&#1056;&#1072;&#1073;&#1086;&#1095;&#1080;&#1081;%20&#1089;&#1090;&#1086;&#1083;\&#1057;&#1045;&#1056;&#1043;&#1045;&#1049;\&#1048;&#1075;&#1086;&#1088;&#1100;!%20&#1085;&#1077;%20&#1089;&#1090;&#1080;&#1088;&#1072;&#1081;%20&#1101;&#1090;&#1086;&#1090;%20&#1092;&#1072;&#1081;&#1083;!.xls" TargetMode="External"/></Relationships>
</file>

<file path=xl/externalLinks/_rels/externalLink2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32010\Brochures\j523959_2\thomas\BROCHURE\2000prod\real0011.xls" TargetMode="External"/></Relationships>
</file>

<file path=xl/externalLinks/_rels/externalLink2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emp\Supradyn_BuyingRequirement(01.04-21.04).xls" TargetMode="External"/></Relationships>
</file>

<file path=xl/externalLinks/_rels/externalLink2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O\F210\PO210.XLS" TargetMode="External"/></Relationships>
</file>

<file path=xl/externalLinks/_rels/externalLink2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2;&#1040;&#1050;&#1056;&#1054;&#1057;1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80969\budget%202005\user\psa000\BM\SUIG\Redescente\SUIG2004%20nouveau.xls" TargetMode="External"/></Relationships>
</file>

<file path=xl/externalLinks/_rels/externalLink2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base\Office\WINDOWS\&#1056;&#1072;&#1073;&#1086;&#1095;&#1080;&#1081;%20&#1089;&#1090;&#1086;&#1083;\igor\zakaz%20na%20razmechenie%20Serg.xls" TargetMode="External"/></Relationships>
</file>

<file path=xl/externalLinks/_rels/externalLink2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Media\Alexey\Misc\Documents\Draft.xls" TargetMode="External"/></Relationships>
</file>

<file path=xl/externalLinks/_rels/externalLink2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base\Office\temp\2\&#1056;&#1077;&#1075;&#1080;&#1086;&#1085;&#1099;\&#1057;&#1072;&#1088;&#1072;&#1090;&#1086;&#1074;\&#1056;&#1091;&#1089;&#1089;&#1082;&#1086;&#1077;%20&#1056;&#1072;&#1076;&#1080;&#1086;%20&#1057;&#1072;&#1088;&#1072;&#1090;&#1086;&#1074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21026\userlegoueix\DOCUME~1\c033659\LOCALS~1\Temp\notesA6F8A3\Coc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69273\Comp_%20Eur\TEMP\C.User.J631007.Lotus.Notes.Data\406\GB\PB-ZZZ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77898\camp\user\A.%202004\CAMPAGNES\Archives%20Situ.%20par%20Ann&#233;e\2002\CAMPAG%20DEX%20FI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001\Data\Marketing\GCherid\Private\Userdata\Produit\C5\Prix\avantage%20client%20C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EX\Gestion\CP10-reporting%20r&#233;alis&#233;%20SUI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itter\2001\Mini\Kalkulationsblatt%20K%206-10%20Tage%20Mix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96102\Jc\user\J596791\ODAR\01-Projets\03-A76\J0\MARGE%20A76%20J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6BGT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Documents%20and%20Settings\u314087\Local%20Settings\Temp\DOCUME~1\j488149\LOCALS~1\Temp\notes513B7A\Su&#232;de\C3\Dossier%20Su&#232;de%20A31%20+%20C2%20AM2005%20V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1001\doc-ac\TEMP\BUSINESS%20PLAN%20Novembr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652421\Partage%20AFEX\user\U002733\budget04produi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1001\doc-ac\%23BF\R%2041\BPlan\July\Group_Business%20Plan%20R41_July1_20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001\Data\Marketing\MAndrade\Etudes\R&#233;organisation%20de%20la%20gamme\08.2006\Etude%20C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b61r\budget%202001\DATEN\CONTROLL\FR\TRANSPOR.T\ALTE_DA.TEN\TRANSP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85539\Projets\Vincent\Groupe%20Travail\Chiffrage%20technique\Donn&#233;es\panorama%20prix%20strucutr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1001\doc-ac\Ctrlgest\Commun\DIDIER\J%2084%20FRANCE\Juillet%202002%20pour%20BP\eprj84baseavecECART%20P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DESROU~1\LOCALS~1\Temp\notesFFF692\0604\Originaux\MBCV200401CZ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Simul%20Poissy%202005%20base%202001ver3%20septembrexl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aqwi\RGS_Etats\DOCUME~1\u161667\LOCALS~1\Temp\notesCA4E3C\2004\11%202004\AC%20AN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39273\bpa\2004\a-%20charge%20et%20depenses\e-%20mai%20et%20CP07\CHG%20COM%20pays%20(r&#233;alis&#233;%20J+3%20et%20+)\prep%20CHG%20PRCG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1001\doc-ac\%23BF\R%2041\BPlan\July\BPBEAD~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39273\bpa\user\P746155\Charge%20frais%20divers\chargerealjuindiv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1001\doc-ac\CTRLGEST\COMMUN\Sebastien\Business%20Plan\Divers\DAP%20Groupe%20revised%20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perational\Teleconference\Corrente\Indic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82132\Cecile\user\U220934\Cecile\Moyens%20Co%20Fixes\2005\05%202005\MCF%20SVK%200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dabrus\TEMP\Documents%20and%20Settings\cx01294\Local%20Settings\Temp\Immatriculation\Immat%20marque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Media\Uliana\New%20Business\GB_Comp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a.pcinfo.inetpsa.com/USER/J537561/MEMOWIN/TEMP/BUDDAIC200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aq02\lsi\DOCUME~1\j114893\LOCALS~1\Temp\notes2F1C3D\DCH\DCH%20-%20Reporting%20Mensuel%20-%20Maquette%20-%20Base%20DME%20-%20030907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49436\bpa\2005\a-%20charge%20et%20depenses\a-%20jan%20et%20CP03\Natures\AUTRES%20FRAIS\CAMP\PROVCAM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77898\camp\user\A.%202004\CAMPAGNES\CAMPAG%20DEX%20FI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1001\doc-ac\%23BF\Transfer%20S442\Business%20Plan\Reporting%20october\S%20442%20BPlan%20validated%20october%20200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base\Office\Documents%20and%20Settings\Cherepanov\Desktop\&#1056;&#1072;&#1076;&#1080;&#1086;-%20&#1052;&#1086;&#1089;&#1082;&#1074;&#107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DOCUME~1\SHEVYA~1\LOCALS~1\Temp\bat\&#1056;&#1072;&#1076;&#1080;&#1086;-%20&#1052;&#1086;&#1089;&#1082;&#1074;&#1072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base\Office\Bordunova\&#1047;&#1040;&#1050;&#1040;&#1047;&#1067;\&#1057;&#1042;&#1071;&#1047;&#1053;&#1054;&#1049;\&#1084;&#1072;&#1081;-&#1080;&#1102;&#1085;&#1100;%2005\&#1059;&#1058;&#1042;&#1045;&#1056;&#1046;&#1044;&#1045;&#1053;&#1054;\&#1054;&#1058;%20&#1057;&#1052;&#1048;\&#1056;&#1040;&#1041;&#1054;&#1063;&#1040;&#1071;%20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1001\doc-ac\dortho\J84\Invest%20&amp;%20Outillage\Cash%20tooling%20&amp;%20invest_J84_bo_030205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aqwi\RGS_Etats\DOCUME~1\e212364\LOCALS~1\Temp\PREVA0_044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b60d\brebant\EXCEL\219ACTI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0201\DFCP_DCG\DOCUME~1\J512531\LOCALS~1\Temp\notes13E239\Effectifs\Elaboration%20budget07%20effectifs%20%20_%20analyse%20par%20effets(2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78857\Analyse%20par%20effets\Ann&#233;e%202005\A4\calcul%20hors%20Chine\PRODUCTION%20MOP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32010\Brochures\TEMP\Age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stirparo\c\GUS\Memoria9\ayuda%20coy9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85539\Projets\user\J514894\Information\Vincent\Groupe%20Travail\Objectif%20VA%20PRE\X7\Objectif%20X7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45567\fichiers%20par\SYS\WINDOWS\TEMP\CH_BG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65765\fm\SYS\WINDOWS\TEMP\CH_BG00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nico.CITROEN.000\Local%20Settings\Temporary%20Internet%20Files\OLK8B\1%20C%20MP%2001%20A%20-%20Cr&#233;ation%20de%20la%20gamme%20de%20r&#233;f&#233;rence\7%20C%20X7%2001%20A%20-%203%20-%20Gammes%20Commerciale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1001\doc-ac\Ctrlgest\CGP\RENAULT\X73_X81\COP_livraison_X73\BP_conso\reportingBP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001\shared\DOCUME~1\u148793\LOCALS~1\Temp\notesFBC74E\Achats%200205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\J591444\frais%20de%20structure\Reporting%202003\4%20_%20Avril%202003\fdnv%20tj%20avec%20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arketing\ETM\BAO%20JATO\H\HD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0201\DFCP_DCG\user\J591444\Analyse%20par%20effets\Ann&#233;e%202004\L-%20Decembre%202004\calcul\PRODUCTION%20MOP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Documents%20and%20Settings\u314087\Local%20Settings\Temp\TEMP\C.user.c072772.Lotus.Notes.Data\Breakdown0600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b87l\c\user\PSA000\Pr&#233;vision%20AC\Nouvelle%20prev\Page4&amp;5ACnew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aqwi\RGS_Etats\user\TRESORERIE\TRESO%202007%20CP04\Brochure%20Treso\Brochure%20CP0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1001\doc-ac\TEMP\P&amp;L%20J81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85539\Projets\USER\P722869\MEMOWIN\TEMP\OUGIER\Japon\B0\B0_Ch06A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49436\bpa\2004\a-%20charge%20et%20depenses\h-%20ao&#251;t%20et%20CP10-A3\A3\A3%20-%20Version%202\prep%20Charge%20reprev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49436\gps\pour%20Claude\R&#233;sultat%20sur%20Provision%20%20Mai%202004\Simul%20Extens.%20X3Y%202%20tableaux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l%20tables\PR09E0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B778\CHARGE\CHG%20DEP\CHG%20MARCHES%20IF\M\coe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80969\budget%202005\DOCUME~1\c078377\LOCALS~1\Temp\C.user.c078377.Lotus.Notes.Data\Budget-mens-%202003-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Common\Suivi%20Commercial\Rapports\2009\Format%20pour%20AEB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49020\ConvergenceDEXC\user\U174729\ConvergenceDEXC\B58\Hongrie%20pas%20valid&#233;\Ciha\PPC\VOLUMES\2005\March&#233;%20Hongrie%202005\IMMAT%20HONGRIE%20dec%202005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1001\doc-ac\user\J631007\CITROEN\Filiales\PAYS%20BALTES\LITUANIE\Dossier%20C4\Dossier%20C4%20Lituanie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1\VOL1\COMMON\CLIENTS\PHILIPS\RUSSIA\S&amp;V\2000\ATL%20for%202000\CPP%20&amp;%20Channels%202707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49436\gps\pour%20Claude\R&#233;sultat%20sur%20Provision%20%20Mai%202004\x3yChiff_Extensions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temp\12\~0059207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Marketing\ETM\BAO%20JATO\M1\D5_M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0.52.58\users\Stats%20Marche\Russie\2007\Statistiques%202007Bis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O\F5799\PO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0201\DFCP_DCG\user\J533457\Mathieu\2005\PROTO%20-%20PRD\D&#233;penses%202005\06%20-%20Juin\PREVISION_SQ01%20-%20PRD_Juin%202005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b382\m2\0_cee\X4_d8\Prop_prixX4%20d&#233;c8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ha\mkd%20produit\user\p256467\Rentabilit&#233;\projets%20v&#233;hicules\A6\Jalon%20J9\marges\marge%20A6%20J9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0201\DFCP_DCG\TEMP\Age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39273\BPA\2004\a-%20charge%20et%20depenses\a-%20jan%20et%20CP03\CHG%20COM%20pays%20(r&#233;alis&#233;%20J+3%20et%20+)\charge%20Gar%20VN%20real.%20jan%2003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\2%20-%20V&#233;hicules\LDP%20X3\Papier\4%20C%20X3%2001%20G%20-%20WORKS%20-%20Mise%20&#224;%20jour%20de%20la%20gamme%20de%20r&#233;f&#233;rence\4%20C%20X3%2001%20G%20-%204%20-%20Gammes%20Commerciale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ysn1001\doc-ac\user\j544690\Documents\Conso%202001.06\test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vavka03\druc\Serveur%20Gestion\GES-SYE\Bud2004\Mes%20documents\BudReo1-2\BudReo1-2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b81g\harbour%2000\windows\TEMP\Francaise\harbtu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32010\Brochures\j523959_2\thomas\BROCHURE\2001\01janvier\real001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32010\Brochures\TEMP\real0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 Microsoft Excel Workshe"/>
      <sheetName val="#REF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Feuil1"/>
      <sheetName val="DA&gt;2004"/>
      <sheetName val="Info"/>
      <sheetName val="DA + CDE"/>
      <sheetName val="V.A."/>
      <sheetName val="Réalisé"/>
      <sheetName val="volfcst"/>
      <sheetName val="Synthèse"/>
      <sheetName val="MENU"/>
      <sheetName val="liste indicateurs"/>
      <sheetName val="Cadencement réalisé N SDG"/>
      <sheetName val="CP121999"/>
      <sheetName val="Resumo por P"/>
      <sheetName val="Import"/>
      <sheetName val="BarraMansa"/>
      <sheetName val="HISTÓRICO DE PEDIDOS"/>
      <sheetName val="DETAIL CAMPAGNES A3"/>
      <sheetName val="GRÁFICO"/>
      <sheetName val="Données"/>
      <sheetName val="TAB REG"/>
      <sheetName val="EXPORT"/>
      <sheetName val="Budget"/>
      <sheetName val="Владивосток ОРТ (наш)"/>
      <sheetName val="VENDAS"/>
      <sheetName val="Macro5"/>
      <sheetName val="rentab."/>
      <sheetName val="ADM FIN"/>
      <sheetName val="INFORMATICA"/>
      <sheetName val="ISO"/>
      <sheetName val="marketing"/>
      <sheetName val="TAB DIN ORÇAMENTO"/>
      <sheetName val="PÓS VENDA"/>
      <sheetName val="SERV GERAIS"/>
      <sheetName val="CITROEN DO BRASIL"/>
      <sheetName val="DELEGAÇÃO GERAL"/>
      <sheetName val="DIREÇÃO GER "/>
      <sheetName val="IMPRENSA"/>
      <sheetName val="TOUS"/>
      <sheetName val="Détail"/>
      <sheetName val="Dossier"/>
      <sheetName val="Cascade Berline"/>
      <sheetName val="Mosy K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96"/>
      <sheetName val="ACCUEIL"/>
      <sheetName val="ECOM Periodique"/>
      <sheetName val="ECOM Mensuel"/>
      <sheetName val="ECOM Per FAM AC"/>
      <sheetName val="ECOM Per FAM AP"/>
      <sheetName val="ECOM Men FAM AC"/>
      <sheetName val="ECOM Men FAM AP"/>
      <sheetName val="SMON PERIODIQUE"/>
      <sheetName val="SMON MENSUEL"/>
      <sheetName val="SMON Per FAM AC"/>
      <sheetName val="SMON Per FAM AP"/>
      <sheetName val="SMON Men FAM AC"/>
      <sheetName val="SMON Men FAM AP"/>
      <sheetName val="ECART PERIODE MOIS"/>
      <sheetName val="Volumes Versions"/>
      <sheetName val="PREVDEPAC"/>
      <sheetName val="FS DQUA DRH"/>
      <sheetName val="budget cumul"/>
      <sheetName val="SUIG-PCA."/>
    </sheetNames>
    <sheetDataSet>
      <sheetData sheetId="0" refreshError="1"/>
      <sheetData sheetId="1" refreshError="1"/>
      <sheetData sheetId="2" refreshError="1">
        <row r="2">
          <cell r="A2" t="str">
            <v xml:space="preserve">REALISATIONS  A  FIN  DECEMBRE 2000  et PROGRAMME </v>
          </cell>
        </row>
      </sheetData>
      <sheetData sheetId="3" refreshError="1">
        <row r="6">
          <cell r="P6" t="str">
            <v>AU 30/12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NV Broch (2)"/>
      <sheetName val="TOTAL"/>
      <sheetName val="MENU"/>
      <sheetName val="ACCUEIL"/>
      <sheetName val="RES9295"/>
      <sheetName val="VA"/>
      <sheetName val="H2"/>
      <sheetName val="Tx de change en FRF"/>
      <sheetName val="Variables Common"/>
      <sheetName val="ECOM Periodique"/>
      <sheetName val="ECOM Mensuel"/>
      <sheetName val="Предлож_СП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72 Py"/>
      <sheetName val="A72 Py annuités"/>
      <sheetName val="OSF"/>
      <sheetName val="Ecart A72 T12"/>
      <sheetName val="Support"/>
      <sheetName val="Ferrage"/>
      <sheetName val="Peint"/>
      <sheetName val="Montage"/>
      <sheetName val="OSF2"/>
      <sheetName val="dsitance"/>
      <sheetName val="Transport"/>
      <sheetName val="AR"/>
      <sheetName val="Résulats"/>
      <sheetName val="Industriel"/>
      <sheetName val="Produit"/>
      <sheetName val="Feuil3"/>
      <sheetName val="UK Proforma Price List - Cars"/>
      <sheetName val="FP CHARGE"/>
      <sheetName val="Interdit"/>
      <sheetName val="Macro1"/>
      <sheetName val="volumes"/>
      <sheetName val="Operating Data"/>
      <sheetName val="Volumes par Pays"/>
      <sheetName val="Prév Tréso"/>
      <sheetName val="prév tréso -1"/>
      <sheetName val="EMPLEADOS"/>
      <sheetName val="TOTAL"/>
      <sheetName val="ECOM Periodique"/>
      <sheetName val="ECOM Mensuel"/>
      <sheetName val="budget cumul"/>
      <sheetName val="Calculs"/>
      <sheetName val="HypoPxC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ATI 3.1"/>
      <sheetName val="DTAT"/>
      <sheetName val="EX-DETA"/>
      <sheetName val="EX-DMEI"/>
      <sheetName val="DINQ"/>
      <sheetName val="DPTF"/>
      <sheetName val="PARAMETRES"/>
      <sheetName val="Mise à jour "/>
      <sheetName val="FACT"/>
      <sheetName val="IMMATS"/>
      <sheetName val="LIVR"/>
      <sheetName val="MARC"/>
      <sheetName val="TRANSPORT VN"/>
      <sheetName val=" DQUA - 207"/>
      <sheetName val="Parametres_Bandeau"/>
      <sheetName val="X6D2X01002"/>
      <sheetName val="MENU"/>
      <sheetName val="Page7"/>
      <sheetName val="Page3"/>
      <sheetName val="paramètres"/>
      <sheetName val="Value Analysis - Sheet 1"/>
      <sheetName val="BASE BO"/>
      <sheetName val="CANCELAMENTOS"/>
      <sheetName val="CONSIGNADOS"/>
      <sheetName val="FERIADOS"/>
      <sheetName val="INVOICEDVEHICLES"/>
      <sheetName val="OBJETIVOS"/>
      <sheetName val="PROPRIOS"/>
      <sheetName val="ALLSALESORDER"/>
      <sheetName val="prix-produit 307 2,0"/>
      <sheetName val="MAREA"/>
      <sheetName val="Marea MY"/>
      <sheetName val="ULYSSE"/>
      <sheetName val="Brava-o MY"/>
      <sheetName val="TOT"/>
      <sheetName val="SEI"/>
      <sheetName val="PANDA"/>
      <sheetName val="P.TO"/>
      <sheetName val="MULTIPLA"/>
      <sheetName val="COUPE"/>
      <sheetName val="BKD_Rio_de_Janeiro"/>
      <sheetName val="BKD_SUL_SE_CO"/>
      <sheetName val="BKD_AMOC UT"/>
      <sheetName val="Taux"/>
      <sheetName val="chiffrage"/>
      <sheetName val="Industriel"/>
      <sheetName val="volfcst"/>
      <sheetName val="Récapitulatif"/>
      <sheetName val="TOTAL"/>
      <sheetName val="3"/>
      <sheetName val="Brazil"/>
      <sheetName val="CP121999"/>
      <sheetName val="#REF"/>
      <sheetName val="V.A."/>
      <sheetName val="Original"/>
      <sheetName val="DAIF CYC"/>
      <sheetName val="realdivers"/>
      <sheetName val="realcamp"/>
      <sheetName val="realfrns"/>
      <sheetName val="camp.BUDGET"/>
      <sheetName val="divers BUDGET"/>
      <sheetName val="frns BUDGET"/>
      <sheetName val="Paramètre"/>
      <sheetName val="lsigarn"/>
      <sheetName val="lsifin"/>
      <sheetName val="lsienv"/>
      <sheetName val="lsira"/>
      <sheetName val="lsiopt"/>
      <sheetName val="lsisil"/>
      <sheetName val="Xsara"/>
      <sheetName val="Change"/>
      <sheetName val="Page 3"/>
      <sheetName val="Feuil2"/>
      <sheetName val="Mengenabgleich"/>
      <sheetName val="ST 2,0"/>
      <sheetName val="DE"/>
      <sheetName val="DA + CDE"/>
      <sheetName val="Feuil1"/>
      <sheetName val="Operating Data"/>
      <sheetName val="ECOM Periodique"/>
      <sheetName val="ECOM Mensuel"/>
      <sheetName val="Ind. Eco. 2003"/>
      <sheetName val="DEXF1 CYC"/>
      <sheetName val="MO"/>
      <sheetName val="EST2000"/>
      <sheetName val="PARAME"/>
      <sheetName val="ALLEMAGNE"/>
      <sheetName val="Fie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xo"/>
      <sheetName val="C3"/>
      <sheetName val="XSARA"/>
      <sheetName val="PICASSO"/>
      <sheetName val="XANTIA"/>
      <sheetName val="C5"/>
      <sheetName val="EVASION"/>
      <sheetName val="c15"/>
      <sheetName val="BERLINGO"/>
      <sheetName val="JUMPY"/>
      <sheetName val="JUMPER"/>
      <sheetName val="TOTALFEUI"/>
      <sheetName val="volumes"/>
      <sheetName val="Module1"/>
      <sheetName val="Mise à jour "/>
      <sheetName val="Kit PRF"/>
      <sheetName val="budget cumul"/>
      <sheetName val="Operating Data"/>
      <sheetName val="PPS00 ALTER29"/>
      <sheetName val="ECOM Periodique"/>
      <sheetName val="ECOM Mensuel"/>
      <sheetName val="Récapitulatif 2004"/>
      <sheetName val="Frn"/>
      <sheetName val="PVR FRA"/>
      <sheetName val="Ind. Eco. 2003"/>
      <sheetName val="BD"/>
      <sheetName val="tableau marges tarif 242"/>
      <sheetName val="Options"/>
      <sheetName val="décli B75"/>
      <sheetName val="TOTAL"/>
      <sheetName val="ventes mensuelles"/>
      <sheetName val="PRF et PVR B0 A58"/>
      <sheetName val="Récapitulatif"/>
      <sheetName val="A8DV4"/>
      <sheetName val="A8TU1"/>
      <sheetName val="A8TU3"/>
      <sheetName val="AsproBil3DV"/>
      <sheetName val="AsproBil3TU1"/>
      <sheetName val="Paramètres"/>
      <sheetName val="Critère"/>
      <sheetName val="Liste"/>
      <sheetName val="Historique des Modifications"/>
      <sheetName val="Planning HF Frn Actuel"/>
      <sheetName val="Planning HF Noveau Frn"/>
      <sheetName val="Qualité"/>
      <sheetName val="SD"/>
      <sheetName val="Achat"/>
      <sheetName val="Couts"/>
      <sheetName val="Métier"/>
      <sheetName val="ONL"/>
      <sheetName val="LOG"/>
      <sheetName val="CMIM"/>
      <sheetName val="RSLI_UMPR"/>
      <sheetName val="RSLI_UMJ"/>
      <sheetName val="Modele Planning"/>
      <sheetName val="Matriz"/>
      <sheetName val="Calendrier"/>
      <sheetName val="Livrables PEPP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_BAO"/>
      <sheetName val="Focus Chgt Prix"/>
      <sheetName val="Remises"/>
      <sheetName val="GpmtVersions"/>
      <sheetName val="HypoPxC4"/>
      <sheetName val="Pénétrations"/>
      <sheetName val="Nouveau Tableau de Gammes (1)"/>
      <sheetName val="C 4"/>
      <sheetName val="Xsara"/>
      <sheetName val="P307"/>
      <sheetName val="Almera"/>
      <sheetName val="Astra"/>
      <sheetName val="Civic"/>
      <sheetName val="Corolla"/>
      <sheetName val="Focus"/>
      <sheetName val="Megane"/>
      <sheetName val="Golf"/>
      <sheetName val="Stilo"/>
      <sheetName val="Gestion des Taxes"/>
      <sheetName val="Parametres Prix Pays"/>
      <sheetName val="Transposition"/>
      <sheetName val="versions (0)"/>
      <sheetName val="Liens Valorisation"/>
      <sheetName val="Sélection Adresses Vehicules"/>
      <sheetName val="X 1.4"/>
      <sheetName val="VTR 1.4"/>
      <sheetName val="VTR 1.6"/>
      <sheetName val="VTR Pack 1.6"/>
      <sheetName val="VTS 2.0"/>
      <sheetName val="interm1 (1)"/>
      <sheetName val="entreeChampCache (1)"/>
      <sheetName val="entreeMarqCache (1)"/>
      <sheetName val="entreeTabCroiseCache (1)"/>
      <sheetName val="entree (1)"/>
      <sheetName val="croise (1)"/>
      <sheetName val="graphe (1)"/>
      <sheetName val="marque (1)"/>
      <sheetName val="IntermGraphes (1)"/>
      <sheetName val="champ (1)"/>
      <sheetName val="TMM (1)"/>
      <sheetName val="TSU (1)"/>
      <sheetName val="TDP1 (Extraction TG) (1)"/>
      <sheetName val="TDP1 (Init) (1)"/>
      <sheetName val="Graphique TDP1 (1)"/>
      <sheetName val="TDP1 (Mise en forme) (1)"/>
      <sheetName val="Adresses Vehicules Classeur"/>
      <sheetName val="Preparation TI"/>
      <sheetName val="volumes"/>
      <sheetName val="Ind. Eco. 2003"/>
      <sheetName val="Operating Data"/>
      <sheetName val="Mise à jour "/>
    </sheetNames>
    <sheetDataSet>
      <sheetData sheetId="0"/>
      <sheetData sheetId="1"/>
      <sheetData sheetId="2"/>
      <sheetData sheetId="3"/>
      <sheetData sheetId="4">
        <row r="6">
          <cell r="B6">
            <v>15950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587_SUISSE"/>
      <sheetName val="HypoPxC4"/>
      <sheetName val="volumes"/>
      <sheetName val="PRF et PVR CHIFFRAGE CEP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Synthèse durée"/>
      <sheetName val="Synthèse  2009 OBJ"/>
      <sheetName val="Synthèse  2009 PREV"/>
      <sheetName val="Synthèse  2010"/>
      <sheetName val="Synthèse  2011"/>
      <sheetName val="Synthèse  2012"/>
      <sheetName val="Synthèse  2013"/>
      <sheetName val="Synthèse  2014"/>
      <sheetName val="Synthèse 2015"/>
      <sheetName val="Synthèse 2016"/>
      <sheetName val="Volumes et mix  "/>
      <sheetName val="Mix  base 100 pays"/>
      <sheetName val="Mix"/>
      <sheetName val="PRF et PVR B0 A58"/>
      <sheetName val="donnéesPRF"/>
      <sheetName val="PVR FRANCE"/>
      <sheetName val="PVR ALLEMAGNE"/>
      <sheetName val="PVR ESPAGNE"/>
      <sheetName val="PVR GB"/>
      <sheetName val="PVR ITALIE"/>
      <sheetName val="MODELISATION"/>
      <sheetName val="obj marge"/>
      <sheetName val="B587_SUISSE"/>
      <sheetName val="PRF et PVR CHIFFRAGE CEP"/>
      <sheetName val="Decade2Feb2002"/>
      <sheetName val="Paramètre"/>
      <sheetName val="HypoPxC4"/>
      <sheetName val="Options"/>
      <sheetName val="BUDGET"/>
      <sheetName val="Hy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marges par client"/>
      <sheetName val="TPCA"/>
      <sheetName val="FM"/>
      <sheetName val="ford"/>
      <sheetName val="volvo"/>
      <sheetName val="Suivi marge TPCA"/>
      <sheetName val="Synthèse prix FORD tous moteurs"/>
      <sheetName val="verif marge110 ch oct"/>
      <sheetName val="FP CHARGE"/>
      <sheetName val="Masses"/>
      <sheetName val="Ref"/>
      <sheetName val="mix pays"/>
      <sheetName val="Gamme"/>
      <sheetName val="Paramètre"/>
      <sheetName val="Mengenabgleich"/>
      <sheetName val="Mois"/>
      <sheetName val="PERIMETRE A76"/>
      <sheetName val="PRF et PVR B0 A58"/>
      <sheetName val="PRF et PVR CHIFFRAGE CEP"/>
      <sheetName val="Griglia Mondo - Mix (2)"/>
      <sheetName val="B587_SUISSE"/>
      <sheetName val="Réalis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ettement fin"/>
      <sheetName val="Prév Tréso"/>
      <sheetName val="Evo Endett.Graph"/>
      <sheetName val="Feuil1"/>
      <sheetName val="Page7"/>
      <sheetName val="Page3"/>
      <sheetName val="Volumes par Pays"/>
      <sheetName val="prév tréso -1"/>
      <sheetName val="EVOL_PROV"/>
      <sheetName val="COUR_PROV"/>
      <sheetName val="FP CHARGE"/>
      <sheetName val="Info"/>
      <sheetName val="PREVDEPAC"/>
      <sheetName val="Change"/>
      <sheetName val="Dept Communs"/>
      <sheetName val="BarraMansa"/>
      <sheetName val="Equivalence"/>
      <sheetName val="Impressgroup"/>
      <sheetName val="Discovery"/>
      <sheetName val="MANUELCAMPAYS "/>
      <sheetName val="#REF"/>
      <sheetName val="TTES"/>
      <sheetName val="Macro1"/>
      <sheetName val="Structure parcs 2012-12-10"/>
      <sheetName val="Structure parcs 2012-06-11"/>
      <sheetName val="Structure parcs 2013-02-22"/>
      <sheetName val="DAIC"/>
      <sheetName val="Macro"/>
      <sheetName val="Ind. Eco. 2003"/>
      <sheetName val="Hyp.DDRH"/>
      <sheetName val="Cadencement Main d'Oeuvre Franc"/>
      <sheetName val="PRF et PVR CHIFFRAGE CEP"/>
      <sheetName val="DEXC + FRANCE - BRK"/>
      <sheetName val="PRF et PVR B0 A58"/>
      <sheetName val="PERIMETRE A76"/>
      <sheetName val="param"/>
      <sheetName val="realfrns"/>
      <sheetName val="BILAN MECA 2"/>
      <sheetName val="AMO"/>
      <sheetName val="ATR"/>
      <sheetName val="budget cum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Récapitulatif"/>
      <sheetName val="PARAMETRES"/>
      <sheetName val="RES9295"/>
      <sheetName val="ECOM Mensuel"/>
      <sheetName val="CITROEN DO BRASIL"/>
      <sheetName val="DELEGAÇÃO GERAL"/>
      <sheetName val="DIREÇÃO GER "/>
      <sheetName val="ADM FIN"/>
      <sheetName val="IMPRENSA"/>
      <sheetName val="INFORMATICA"/>
      <sheetName val="ISO"/>
      <sheetName val="marketing"/>
      <sheetName val="TAB DIN ORÇAMENTO"/>
      <sheetName val="PÓS VENDA"/>
      <sheetName val="SERV GERAIS"/>
      <sheetName val="MENU"/>
      <sheetName val="TITRES"/>
      <sheetName val="RefATR"/>
      <sheetName val="Aures taxes"/>
      <sheetName val="Taxe CO2"/>
      <sheetName val="Taxe parafiscale"/>
      <sheetName val="Taxe régionale"/>
      <sheetName val="Pays CE"/>
      <sheetName val="Zones DAIC"/>
      <sheetName val="Fiesta"/>
      <sheetName val="Mensuel"/>
      <sheetName val="PERIMETRE A76"/>
      <sheetName val="CHOIX"/>
      <sheetName val="référentiel"/>
      <sheetName val="inducteurs"/>
      <sheetName val="DA + CDE"/>
      <sheetName val="Original"/>
      <sheetName val="Base de Données"/>
      <sheetName val="Interdit"/>
      <sheetName val="Pauta"/>
      <sheetName val="VPR"/>
      <sheetName val="Achats"/>
      <sheetName val="#REF"/>
      <sheetName val="Folha1"/>
      <sheetName val="GRAFPROM"/>
      <sheetName val="Picasso"/>
      <sheetName val="Xsara"/>
      <sheetName val="Elysé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and Option 5d"/>
      <sheetName val="RFL saloon"/>
      <sheetName val="RFL estate"/>
      <sheetName val="UK Proforma Price List - Cars"/>
      <sheetName val="Panorama"/>
      <sheetName val="intelfeatures"/>
      <sheetName val="model range table 5d"/>
      <sheetName val="model range table est"/>
      <sheetName val="Options"/>
      <sheetName val="taux opt"/>
      <sheetName val="feat deactivat."/>
      <sheetName val="Dimensions"/>
      <sheetName val="Dimensions 2"/>
      <sheetName val="engine DMS&amp;figures"/>
      <sheetName val="tech spec"/>
      <sheetName val="Comp engines"/>
      <sheetName val="1,8 LX"/>
      <sheetName val="1.8i 16v SX"/>
      <sheetName val="2.0 16v SX"/>
      <sheetName val="V6 Excl"/>
      <sheetName val="2.0 HPi Excl"/>
      <sheetName val="V6 Excl SE Pack"/>
      <sheetName val="Sheet1 (2)"/>
      <sheetName val="HDi90 LX"/>
      <sheetName val="HDi110 LX"/>
      <sheetName val="HDi 110 SX"/>
      <sheetName val="2.2HDi SX"/>
      <sheetName val="2.2HDi Excl "/>
      <sheetName val="2.2HDi Excl  SE Pack"/>
      <sheetName val="Sheet1"/>
      <sheetName val="Sheet2"/>
      <sheetName val="Sheet3"/>
      <sheetName val="Volumes par Pays"/>
      <sheetName val="prév tréso -1"/>
      <sheetName val="Prév Tréso"/>
      <sheetName val="Macro1"/>
      <sheetName val="Variables Common"/>
      <sheetName val="pr?v tr?so -1"/>
      <sheetName val="Pr?v Tr?so"/>
      <sheetName val="facturations VM"/>
      <sheetName val="FP CHARGE"/>
      <sheetName val="Mas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Ferrage"/>
      <sheetName val="UO"/>
      <sheetName val="Invest"/>
      <sheetName val="Simulation"/>
      <sheetName val="VA"/>
      <sheetName val="Calcutta"/>
      <sheetName val="Feuil1"/>
      <sheetName val="Industriel"/>
      <sheetName val="Operating Data"/>
      <sheetName val="UK Proforma Price List - Cars"/>
      <sheetName val="Macro1"/>
      <sheetName val="Interdit"/>
      <sheetName val="EMPLEADOS"/>
      <sheetName val="Ind. Eco. 2003"/>
      <sheetName val="Calculs"/>
      <sheetName val="Synth?se"/>
      <sheetName val="Liste"/>
      <sheetName val="Volumes par Pays"/>
      <sheetName val="Hypothèses"/>
      <sheetName val="realfrns"/>
      <sheetName val="Prév Tréso"/>
      <sheetName val="prév tréso 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v B5"/>
      <sheetName val="Hypothèses"/>
      <sheetName val="Risques"/>
      <sheetName val="Invest"/>
      <sheetName val="T5"/>
      <sheetName val="Feuil1"/>
      <sheetName val="Feuil2"/>
      <sheetName val="Feuil3"/>
      <sheetName val="Synthèse"/>
      <sheetName val="Industriel"/>
      <sheetName val="UK Proforma Price List - Cars"/>
      <sheetName val="EMPLEADOS"/>
      <sheetName val="Interdit"/>
      <sheetName val="Hypoth?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ROA"/>
      <sheetName val="DAP"/>
      <sheetName val="scope"/>
      <sheetName val="BP"/>
      <sheetName val="Cadences"/>
      <sheetName val="EPR"/>
      <sheetName val="PV_PR"/>
      <sheetName val="PV_PR_act"/>
      <sheetName val="Productivity"/>
      <sheetName val="Inflation"/>
      <sheetName val="Amo Spécif"/>
      <sheetName val="Outillages"/>
      <sheetName val="Spécif Projet"/>
      <sheetName val="CRA"/>
      <sheetName val="copéco"/>
      <sheetName val="prépa COP"/>
      <sheetName val="frais de démarrage"/>
      <sheetName val="détail frais de démarrage"/>
      <sheetName val="risques et opportunités"/>
      <sheetName val="détail frais de développement"/>
      <sheetName val="détail des investissements"/>
      <sheetName val="ratios importants"/>
      <sheetName val="schren"/>
      <sheetName val="schtv6"/>
      <sheetName val="schsts"/>
      <sheetName val="Vers_TOP(16)"/>
      <sheetName val="Hypothèses"/>
      <sheetName val="Mactot"/>
      <sheetName val="BUS제원1"/>
      <sheetName val="전체현황"/>
      <sheetName val="Synthèse"/>
      <sheetName val="Industriel"/>
      <sheetName val="Proposition marges CE"/>
      <sheetName val="협조전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  &amp;  PARAMETRES"/>
      <sheetName val="TOT S_GROUPE"/>
      <sheetName val="GRAPHIQUE"/>
      <sheetName val="GARANTIE PIECES"/>
      <sheetName val="DONNEES"/>
      <sheetName val="Module_TRANSFERT"/>
      <sheetName val="Module_Paramètres"/>
      <sheetName val="realfrns"/>
      <sheetName val="Strat with Clio IV"/>
      <sheetName val="I4 Danemark VP "/>
      <sheetName val="budget cumul"/>
      <sheetName val="Synthèse"/>
      <sheetName val="Hypothèses"/>
      <sheetName val="PA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x cadres 2003 psa pca "/>
      <sheetName val="taux etam 2003 psa pca"/>
      <sheetName val="ouv héberg 2003"/>
      <sheetName val="tx ouv"/>
      <sheetName val="cadres"/>
      <sheetName val="ETAM"/>
      <sheetName val="ouvriers"/>
      <sheetName val="#REF"/>
      <sheetName val="#¡REF"/>
      <sheetName val="MANUELCAMPAYS "/>
      <sheetName val="FS DQUA DRH"/>
      <sheetName val="Kit PRF"/>
      <sheetName val="budget cumul"/>
      <sheetName val="CP121999"/>
      <sheetName val="DONNEES"/>
      <sheetName val="INTERFACE  &amp;  PARAMETRES"/>
      <sheetName val="Marge Europe Flux"/>
      <sheetName val="2002CB"/>
      <sheetName val="PROPOSITIONS CHARGE "/>
      <sheetName val="realfrns"/>
      <sheetName val="Hypothè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ee"/>
      <sheetName val="Page de garde"/>
      <sheetName val="Rentabilité MBCV Furio"/>
      <sheetName val="Proposition marges CE"/>
      <sheetName val="Positionnement intra-famille"/>
      <sheetName val="Concurrence - 1.1i"/>
      <sheetName val="Concurrence - 1.4i"/>
      <sheetName val="Concurrence - HDi"/>
      <sheetName val="Synthese VO essence"/>
      <sheetName val="Synthese VO diesel"/>
      <sheetName val="Page de garde 3"/>
      <sheetName val="Rentabilité MBCV Furio 2"/>
      <sheetName val="Proposition marges CE 2"/>
      <sheetName val="Positionnement intra-famille 2"/>
      <sheetName val="Concurrence - 1.1i 2"/>
      <sheetName val="Concurrence - 1.4i 2"/>
      <sheetName val="Concurrence - HDi 2"/>
      <sheetName val="Synthese VO essence 2"/>
      <sheetName val="Synthese VO diesel 2"/>
      <sheetName val="Page de garde 1"/>
      <sheetName val="Rentabilité MBCV Furio 1"/>
      <sheetName val="Proposition marges CE 1"/>
      <sheetName val="Concurrence - 1.1i 1"/>
      <sheetName val="Concurrence - 1.4i 1"/>
      <sheetName val="Concurrence - HDi 1"/>
      <sheetName val="Positionnement intra-famille 1"/>
      <sheetName val="Synthese VO essence 1"/>
      <sheetName val="Synthese VO diesel 1"/>
      <sheetName val="Page de garde 2"/>
      <sheetName val="Synthese VO actuelle essence"/>
      <sheetName val="Synthese VO actuelle diesel"/>
      <sheetName val="MANUELCAMPAYS "/>
      <sheetName val="Macro1"/>
      <sheetName val="PRF et PVR B0 A58"/>
      <sheetName val="PROPOSITIONS CHARGE "/>
      <sheetName val="Info"/>
      <sheetName val="realfrns"/>
    </sheetNames>
    <sheetDataSet>
      <sheetData sheetId="0" refreshError="1"/>
      <sheetData sheetId="1" refreshError="1"/>
      <sheetData sheetId="2" refreshError="1"/>
      <sheetData sheetId="3">
        <row r="27">
          <cell r="D27">
            <v>30.5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ORT"/>
      <sheetName val="RTR"/>
      <sheetName val="TV6"/>
      <sheetName val="STS_Ren-TV"/>
      <sheetName val="spots ort"/>
      <sheetName val="spots rtr"/>
      <sheetName val="spots sts"/>
      <sheetName val="spots ren"/>
      <sheetName val="spots tv6"/>
      <sheetName val="schren"/>
      <sheetName val="STS_Ren-TV (2)"/>
      <sheetName val="schsts"/>
      <sheetName val="schtv6"/>
      <sheetName val="TV6 (2)"/>
      <sheetName val="schrtr"/>
      <sheetName val="RTR (2)"/>
      <sheetName val="schort"/>
      <sheetName val="ORT (2)"/>
      <sheetName val="XLR_NoRangeSheet"/>
      <sheetName val="ITALIANS"/>
      <sheetName val="TV"/>
      <sheetName val="realfrns"/>
      <sheetName val="Proposition marges CE"/>
      <sheetName val="Mact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AI10">
            <v>10</v>
          </cell>
        </row>
      </sheetData>
      <sheetData sheetId="11"/>
      <sheetData sheetId="12">
        <row r="10">
          <cell r="AI10">
            <v>15</v>
          </cell>
        </row>
      </sheetData>
      <sheetData sheetId="13">
        <row r="12">
          <cell r="AI12">
            <v>8.3333333333333329E-2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jec fax"/>
      <sheetName val="PV R40-Oyster-HU9"/>
      <sheetName val="param"/>
      <sheetName val="Graficos"/>
      <sheetName val="Variables Common"/>
      <sheetName val="Synthèse"/>
      <sheetName val="A"/>
      <sheetName val="95하U$가격"/>
      <sheetName val="schren"/>
      <sheetName val="schtv6"/>
      <sheetName val="schsts"/>
      <sheetName val="Mactot"/>
      <sheetName val="FINANC"/>
      <sheetName val="Impor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"/>
      <sheetName val="Animation"/>
      <sheetName val="Données MBCV A3 2005"/>
      <sheetName val="Données MBCV B2006"/>
      <sheetName val="1- Synthèse"/>
      <sheetName val="2- Scenario commercial"/>
      <sheetName val="3- Calendarisation volumes"/>
      <sheetName val="4- MBCV simplifiée"/>
      <sheetName val="5- Détail MBCV"/>
      <sheetName val="6- Moyens commerciaux"/>
      <sheetName val="7- SUIG annuel"/>
      <sheetName val="8- SUIG mensualisé"/>
      <sheetName val="A3CAMARG"/>
      <sheetName val="BudCAMARG"/>
      <sheetName val="TAB REG"/>
      <sheetName val="Hyp.DDRH"/>
      <sheetName val="Hypo"/>
      <sheetName val="TRAP1997"/>
      <sheetName val="Mengenabgleich"/>
      <sheetName val="BUS제원1"/>
      <sheetName val="param"/>
      <sheetName val="Industriel"/>
      <sheetName val="paramètres"/>
      <sheetName val="parkshop"/>
      <sheetName val="schren"/>
      <sheetName val="schtv6"/>
      <sheetName val="schsts"/>
      <sheetName val="EVOPRIX 2004"/>
      <sheetName val="전체현황"/>
      <sheetName val="Synthèse prix FORD tous moteurs"/>
      <sheetName val="prix-produit 307 2,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alisé &amp; Fin P"/>
      <sheetName val="charge"/>
      <sheetName val="propo"/>
      <sheetName val="camp.BUDGET"/>
      <sheetName val="frns BUDGET"/>
      <sheetName val="divers BUDGET"/>
      <sheetName val="realcamp"/>
      <sheetName val="realfrns"/>
      <sheetName val="realdivers"/>
      <sheetName val="svo"/>
      <sheetName val="fich_gps_dep_ rec.frns"/>
      <sheetName val="fich_gps_prov_chge_ rec.frns "/>
      <sheetName val="camp_BUDGET"/>
      <sheetName val="DCAD"/>
      <sheetName val="paramPCA"/>
      <sheetName val="chargerealbudgetjanv"/>
      <sheetName val="DA + CDE"/>
      <sheetName val="Balance"/>
      <sheetName val="Selling Summary"/>
      <sheetName val="V.A."/>
      <sheetName val="ECOM Mensuel"/>
      <sheetName val="ECOM Periodique"/>
      <sheetName val="PVR FRA"/>
      <sheetName val="r_AXX_ZYY"/>
      <sheetName val="D_AXX_ZYY"/>
      <sheetName val="PARAMETRES"/>
      <sheetName val="fondo promedio"/>
      <sheetName val="GRÁFICO DE FONDO POR AFILIADO"/>
      <sheetName val="DB Straord."/>
      <sheetName val="截止8月23日用户订单"/>
      <sheetName val="Cadencement Main d'Oeuvre Franc"/>
      <sheetName val="B01-Soc"/>
      <sheetName val="Réalisé"/>
      <sheetName val="DETAIL CAMPAGNES A3"/>
      <sheetName val="ADM FIN"/>
      <sheetName val="INFORMATICA"/>
      <sheetName val="ISO"/>
      <sheetName val="marketing"/>
      <sheetName val="TAB DIN ORÇAMENTO"/>
      <sheetName val="PÓS VENDA"/>
      <sheetName val="SERV GERAIS"/>
      <sheetName val="CITROEN DO BRASIL"/>
      <sheetName val="DELEGAÇÃO GERAL"/>
      <sheetName val="DIREÇÃO GER "/>
      <sheetName val="IMPRENSA"/>
      <sheetName val="ACCUEIL"/>
      <sheetName val="ECOM Men FAM AP"/>
      <sheetName val="SMON Per FAM AP"/>
      <sheetName val="SMON Per FAM AC"/>
      <sheetName val="SMON Men FAM AP"/>
      <sheetName val="SMON Men FAM AC"/>
      <sheetName val="INTERFACE"/>
      <sheetName val="PROPOS_PROV_FINdePERIODE"/>
      <sheetName val="PREV PAR INDIC"/>
      <sheetName val="BarraMansa"/>
      <sheetName val="GRÁFICO"/>
      <sheetName val="Original"/>
      <sheetName val="Feuil1"/>
      <sheetName val="Réalisé_&amp;_Fin_P"/>
      <sheetName val="camp_BUDGET1"/>
      <sheetName val="frns_BUDGET"/>
      <sheetName val="divers_BUDGET"/>
      <sheetName val="fich_gps_dep__rec_frns"/>
      <sheetName val="fich_gps_prov_chge__rec_frns_"/>
      <sheetName val="TAB REG"/>
      <sheetName val="Total VM+ED"/>
      <sheetName val="Europe"/>
      <sheetName val="conc X Reg"/>
      <sheetName val="FINANC"/>
      <sheetName val="Import2"/>
      <sheetName val="TOTAL"/>
      <sheetName val="MARK"/>
      <sheetName val="DELAI SURCOUF"/>
      <sheetName val="satglo_vn"/>
      <sheetName val="2.대외공문"/>
      <sheetName val="Incidencias 3"/>
      <sheetName val="OFFRE 3 Final"/>
      <sheetName val="Synthèse"/>
      <sheetName val="Sal Sum"/>
      <sheetName val="Setup+Base"/>
      <sheetName val="Fixed Cost"/>
      <sheetName val="Revenue"/>
      <sheetName val="Variable Cost"/>
      <sheetName val="Income I"/>
      <sheetName val="Functions"/>
      <sheetName val="Simul X3Y"/>
      <sheetName val="Récapitulatif"/>
      <sheetName val="SAIS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alisé &amp; Fin P"/>
      <sheetName val="charge"/>
      <sheetName val="propo"/>
      <sheetName val="camp.BUDGET"/>
      <sheetName val="frns BUDGET"/>
      <sheetName val="divers BUDGET"/>
      <sheetName val="realcamp"/>
      <sheetName val="realfrns"/>
      <sheetName val="realdivers"/>
      <sheetName val="svo"/>
      <sheetName val="fich_gps_dep_ rec.frns"/>
      <sheetName val="fich_gps_prov_chge_ rec.frns "/>
      <sheetName val="camp_BUDGET"/>
      <sheetName val="FINANC"/>
      <sheetName val="Import2"/>
      <sheetName val="B01-Soc"/>
      <sheetName val="Cadencement Main d'Oeuvre Franc"/>
      <sheetName val="截止8月23日用户订单"/>
      <sheetName val="TOTAL"/>
      <sheetName val="PVR FRA"/>
      <sheetName val="ECOM Mensuel"/>
      <sheetName val="ECOM Periodique"/>
      <sheetName val="MARK"/>
      <sheetName val="Simul X3Y"/>
      <sheetName val="Tableau de bord v2"/>
      <sheetName val="SAP"/>
      <sheetName val="TAB REG"/>
      <sheetName val="PERIMETRE A76"/>
      <sheetName val="param"/>
      <sheetName val="Владивосток ОРТ (наш)"/>
      <sheetName val="95하U$가격"/>
      <sheetName val="Variables Common"/>
      <sheetName val="DAIC"/>
      <sheetName val="RES9295"/>
      <sheetName val="SMON PERIODIQUE"/>
      <sheetName val="SMON MENSUEL"/>
      <sheetName val="ACCUEIL"/>
      <sheetName val="ECOM Men FAM AP"/>
      <sheetName val="SMON Per FAM AP"/>
      <sheetName val="SMON Per FAM AC"/>
      <sheetName val="SMON Men FAM AP"/>
      <sheetName val="SMON Men FAM AC"/>
      <sheetName val="Balance"/>
      <sheetName val="Selling Summary"/>
      <sheetName val="Noms"/>
      <sheetName val="chargerealbudgetjanv"/>
      <sheetName val="fondo promedio"/>
      <sheetName val="GRÁFICO DE FONDO POR AFILIADO"/>
      <sheetName val="DCAD"/>
      <sheetName val="Inv_PSA"/>
      <sheetName val="SDAIVM CYC"/>
      <sheetName val="HypoPxC4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Price Analysis"/>
      <sheetName val="Special Order Equipment"/>
      <sheetName val="UK Proforma Price List - Cars"/>
      <sheetName val="Multispace Options"/>
      <sheetName val="Retail Del Analysis by Group"/>
      <sheetName val="Delivery Analysis"/>
      <sheetName val="Variables Common"/>
      <sheetName val="Variables Specific"/>
      <sheetName val="FINANC"/>
      <sheetName val="Import2"/>
      <sheetName val="A"/>
      <sheetName val="schren"/>
      <sheetName val="schtv6"/>
      <sheetName val="schsts"/>
      <sheetName val="PREVDEPAC"/>
      <sheetName val="TAB REG"/>
      <sheetName val="Paramètre"/>
      <sheetName val="PERIMETRE A76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0.17499999999999999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Enero"/>
      <sheetName val="Febrero"/>
      <sheetName val="Marzo"/>
      <sheetName val="DATOS"/>
      <sheetName val="Gestion"/>
      <sheetName val="Llamadas"/>
      <sheetName val="Reclamaciones"/>
      <sheetName val="seguimiento"/>
      <sheetName val="Francia2006"/>
      <sheetName val="Caratula"/>
      <sheetName val="Frncia2006"/>
      <sheetName val="Francia2005"/>
      <sheetName val="Francia actual"/>
      <sheetName val="Francia &lt;Octubre"/>
      <sheetName val="Francia anterior"/>
      <sheetName val="Graficos"/>
      <sheetName val="paramètres"/>
      <sheetName val="Synthèse"/>
      <sheetName val="Taux"/>
      <sheetName val="chiffrage"/>
      <sheetName val="Industriel"/>
      <sheetName val="Summary Value Analysis"/>
      <sheetName val="schren"/>
      <sheetName val="schtv6"/>
      <sheetName val="schsts"/>
      <sheetName val="FINANC"/>
      <sheetName val="Variables Common"/>
      <sheetName val="Impor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Guideline"/>
      <sheetName val="Ref"/>
      <sheetName val="CTC"/>
      <sheetName val="NTV"/>
      <sheetName val="ORT"/>
      <sheetName val="RenTV"/>
      <sheetName val="RTR"/>
      <sheetName val="TV6"/>
      <sheetName val="fondo promedio"/>
      <sheetName val="GRÁFICO DE FONDO POR AFILIADO"/>
      <sheetName val="MOIS "/>
      <sheetName val="GRAFPROM"/>
      <sheetName val="PARA"/>
      <sheetName val="PRC-TV (0)"/>
      <sheetName val="SIG-&gt;SUIG"/>
      <sheetName val="Saisie - Clt Segment"/>
      <sheetName val="PSA"/>
      <sheetName val="Macro1"/>
      <sheetName val="Graficos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variables"/>
      <sheetName val="tableau"/>
      <sheetName val="résultat"/>
      <sheetName val="TAB MOD"/>
      <sheetName val="TAB REG"/>
      <sheetName val="Graficos"/>
      <sheetName val="Ref"/>
      <sheetName val="Macro1"/>
    </sheetNames>
    <definedNames>
      <definedName name="Anno" sheetId="7"/>
      <definedName name="Data" sheetId="7"/>
      <definedName name="Mesi" sheetId="7"/>
    </definedNames>
    <sheetDataSet>
      <sheetData sheetId="0"/>
      <sheetData sheetId="1">
        <row r="7">
          <cell r="F7" t="str">
            <v>1 Euro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Mot1905"/>
      <sheetName val="Opt1905"/>
      <sheetName val="Mot00"/>
      <sheetName val="Opt00"/>
      <sheetName val="Garnissages"/>
      <sheetName val="OptEnvelop"/>
      <sheetName val="variables"/>
      <sheetName val="XLRpt_TempSheet"/>
      <sheetName val="saxo"/>
      <sheetName val="Gamme Enveloppe €4"/>
      <sheetName val="Ref"/>
      <sheetName val="Cartouche"/>
      <sheetName val="2.대외공문"/>
      <sheetName val="MANUELCAMPAY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analyse effets MOP (2)"/>
      <sheetName val="sommaire"/>
      <sheetName val="1.synthèse MOP"/>
      <sheetName val="2.analyse effets MOP"/>
      <sheetName val="3bis.effets (2)"/>
      <sheetName val="3. analyse effets marge comm"/>
      <sheetName val="4.hausses PVR &amp; reposit"/>
      <sheetName val="5. enchain stocks"/>
      <sheetName val="5.vol2"/>
      <sheetName val="Calcul AEMVN Profit stock"/>
      <sheetName val="8.margeCanaux"/>
      <sheetName val="Plan Mark MC"/>
      <sheetName val="9.MBfam2"/>
      <sheetName val="9.MBfam1"/>
      <sheetName val="Provision pertes futures"/>
      <sheetName val="13.VO"/>
      <sheetName val="11.structure"/>
      <sheetName val="11. structure"/>
      <sheetName val="12a.effectifs gestion"/>
      <sheetName val="12B effectif statut"/>
      <sheetName val="13. VO"/>
      <sheetName val="14.TBF"/>
      <sheetName val="CP121999"/>
      <sheetName val="param"/>
      <sheetName val="D"/>
      <sheetName val="SAV COND"/>
      <sheetName val="Menu"/>
      <sheetName val="Graficos"/>
      <sheetName val="variables"/>
      <sheetName val="glob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H - DWE"/>
      <sheetName val="DWJ - DZB"/>
      <sheetName val="DWL - DWK"/>
      <sheetName val="AT"/>
      <sheetName val="BE"/>
      <sheetName val="CH"/>
      <sheetName val="CZ"/>
      <sheetName val="DE"/>
      <sheetName val="DK"/>
      <sheetName val="ES"/>
      <sheetName val="FR"/>
      <sheetName val="GB"/>
      <sheetName val="HU"/>
      <sheetName val="HR"/>
      <sheetName val="IT"/>
      <sheetName val="NL"/>
      <sheetName val="NO"/>
      <sheetName val="PL"/>
      <sheetName val="PT"/>
      <sheetName val="SE"/>
      <sheetName val="SI"/>
      <sheetName val="SK"/>
      <sheetName val="DAIC"/>
      <sheetName val="variables"/>
      <sheetName val="PRF et PVR 2004"/>
      <sheetName val="CP1219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_opc"/>
      <sheetName val="ov_voz "/>
      <sheetName val="ov_opc "/>
      <sheetName val="ov_opc  (2)"/>
      <sheetName val="gv_voz"/>
      <sheetName val="gv_opc_mt"/>
      <sheetName val="ov_opc  (3)"/>
      <sheetName val="DE"/>
      <sheetName val="Strat with Clio IV"/>
      <sheetName val="CP121999"/>
      <sheetName val="2.대외공문"/>
      <sheetName val="PRF et PVR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сноярск Афонтов и 7 канал"/>
      <sheetName val="Пермь Т7 и Рифей"/>
      <sheetName val="Пермь Т7 (нам)"/>
      <sheetName val="Пермь Рифей (нам)"/>
      <sheetName val="Н.Новгород Волга и ТВС (Стрежен"/>
      <sheetName val="Н. Новгород (наш от Волга-меди)"/>
      <sheetName val="Н.Новгород (от Стрежень ТВС)"/>
      <sheetName val="Екатеринбург 10 канал и 4 канал"/>
      <sheetName val="Екатеринбург 4 канал (нам)"/>
      <sheetName val="Екатеринбург10 канал (нам)"/>
      <sheetName val="Новосибирск 12 канал"/>
      <sheetName val="Новосибирск 12 канал (для нас)"/>
      <sheetName val="Новосибирск (наш)"/>
      <sheetName val="Новосибирск 49 канал СТС"/>
      <sheetName val="Ростов-Дон ЮР и 3к.  №3"/>
      <sheetName val="Ростов-Дон ЮР и 3 к. №2"/>
      <sheetName val="Ростов-на-Дону ЮР и 3 канал"/>
      <sheetName val="Ростов-На-Дону ЮР (наш)"/>
      <sheetName val="Воронеж ГТРК и 4 канал"/>
      <sheetName val="Воронеж 4 канал (наш)"/>
      <sheetName val="Воронеж (ГТРК наш)"/>
      <sheetName val="Владивосток ОРТ и РТР №2"/>
      <sheetName val="Владивосток ОРТ и РТР"/>
      <sheetName val="Владивосток ОРТ (наш)"/>
      <sheetName val="Владивосток РТР (наш)"/>
      <sheetName val="Самара СКАТ, ГТРК №3"/>
      <sheetName val="Самара Скат №3 (для нас)"/>
      <sheetName val="Самара СКАТ, ГТРК №2"/>
      <sheetName val="Самара  Скат, ГТРК"/>
      <sheetName val="Челябинск ГТРК и НВК"/>
      <sheetName val="Челябинск НВК (наш)"/>
      <sheetName val="Челябинск ГТРК (наш)"/>
      <sheetName val="Волгоград №3"/>
      <sheetName val="Волгоград  Ren ТНТ 8 кан.(АВС)"/>
      <sheetName val="Волгоград-сквозное"/>
      <sheetName val="Волгоград по прайсам"/>
      <sheetName val="Тюмень ГТРК"/>
      <sheetName val="Ярославль ГТРК и НТМ №3"/>
      <sheetName val="Ярославль ГТРК и НТМ №2"/>
      <sheetName val="Ярославль ГТРК  НТМ"/>
      <sheetName val="Ярославль ГТРК (наш)"/>
      <sheetName val="Саратов ГТРК и НСТ №3"/>
      <sheetName val="Саратов ГТРК и НСТ №2"/>
      <sheetName val="Саратов ГТРК   НСТ"/>
      <sheetName val="Саратов ГТРК (наше)"/>
      <sheetName val="ИТОГОВАЯ общая"/>
      <sheetName val="ИТОГОВАЯ  по варианту №3"/>
      <sheetName val="сводная по СМИ для трафика"/>
      <sheetName val="утвержден. вариант клиентом"/>
      <sheetName val="счет"/>
      <sheetName val="Приложение к договору"/>
      <sheetName val="Владивосток ОРТ _наш_"/>
      <sheetName val="CAMPAIGN AVERAGE F"/>
      <sheetName val="ODAPLAN_REPORT"/>
      <sheetName val="Красноярск_Афонтов_и_7_канал"/>
      <sheetName val="Пермь_Т7_и_Рифей"/>
      <sheetName val="Пермь_Т7_(нам)"/>
      <sheetName val="Пермь_Рифей_(нам)"/>
      <sheetName val="Н_Новгород_Волга_и_ТВС_(Стрежен"/>
      <sheetName val="Н__Новгород_(наш_от_Волга-меди)"/>
      <sheetName val="Н_Новгород_(от_Стрежень_ТВС)"/>
      <sheetName val="Екатеринбург_10_канал_и_4_канал"/>
      <sheetName val="Екатеринбург_4_канал_(нам)"/>
      <sheetName val="Екатеринбург10_канал_(нам)"/>
      <sheetName val="Новосибирск_12_канал"/>
      <sheetName val="Новосибирск_12_канал_(для_нас)"/>
      <sheetName val="Новосибирск_(наш)"/>
      <sheetName val="Новосибирск_49_канал_СТС"/>
      <sheetName val="Ростов-Дон_ЮР_и_3к___№3"/>
      <sheetName val="Ростов-Дон_ЮР_и_3_к__№2"/>
      <sheetName val="Ростов-на-Дону_ЮР_и_3_канал"/>
      <sheetName val="Ростов-На-Дону_ЮР_(наш)"/>
      <sheetName val="Воронеж_ГТРК_и_4_канал"/>
      <sheetName val="Воронеж_4_канал_(наш)"/>
      <sheetName val="Воронеж_(ГТРК_наш)"/>
      <sheetName val="Владивосток_ОРТ_и_РТР_№2"/>
      <sheetName val="Владивосток_ОРТ_и_РТР"/>
      <sheetName val="Владивосток_ОРТ_(наш)"/>
      <sheetName val="Владивосток_РТР_(наш)"/>
      <sheetName val="Самара_СКАТ,_ГТРК_№3"/>
      <sheetName val="Самара_Скат_№3_(для_нас)"/>
      <sheetName val="Самара_СКАТ,_ГТРК_№2"/>
      <sheetName val="Самара__Скат,_ГТРК"/>
      <sheetName val="Челябинск_ГТРК_и_НВК"/>
      <sheetName val="Челябинск_НВК_(наш)"/>
      <sheetName val="Челябинск_ГТРК_(наш)"/>
      <sheetName val="Волгоград_№3"/>
      <sheetName val="Волгоград__Ren_ТНТ_8_кан_(АВС)"/>
      <sheetName val="Волгоград_по_прайсам"/>
      <sheetName val="Тюмень_ГТРК"/>
      <sheetName val="Ярославль_ГТРК_и_НТМ_№3"/>
      <sheetName val="Ярославль_ГТРК_и_НТМ_№2"/>
      <sheetName val="Ярославль_ГТРК__НТМ"/>
      <sheetName val="Ярославль_ГТРК_(наш)"/>
      <sheetName val="Саратов_ГТРК_и_НСТ_№3"/>
      <sheetName val="Саратов_ГТРК_и_НСТ_№2"/>
      <sheetName val="Саратов_ГТРК___НСТ"/>
      <sheetName val="Саратов_ГТРК_(наше)"/>
      <sheetName val="ИТОГОВАЯ_общая"/>
      <sheetName val="ИТОГОВАЯ__по_варианту_№3"/>
      <sheetName val="сводная_по_СМИ_для_трафика"/>
      <sheetName val="утвержден__вариант_клиентом"/>
      <sheetName val="Приложение_к_договору"/>
      <sheetName val="Владивосток_ОРТ__наш_"/>
      <sheetName val="XLRpt_TempSheet"/>
      <sheetName val="CTC"/>
      <sheetName val="NTV"/>
      <sheetName val="ORT"/>
      <sheetName val="RenTV"/>
      <sheetName val="RTR"/>
      <sheetName val="TV6"/>
      <sheetName val="Красноярск_Афонтов_и_7_канал1"/>
      <sheetName val="Пермь_Т7_и_Рифей1"/>
      <sheetName val="Пермь_Т7_(нам)1"/>
      <sheetName val="Пермь_Рифей_(нам)1"/>
      <sheetName val="Н_Новгород_Волга_и_ТВС_(Стреже1"/>
      <sheetName val="Н__Новгород_(наш_от_Волга-меди1"/>
      <sheetName val="Н_Новгород_(от_Стрежень_ТВС)1"/>
      <sheetName val="Екатеринбург_10_канал_и_4_кана1"/>
      <sheetName val="Екатеринбург_4_канал_(нам)1"/>
      <sheetName val="Екатеринбург10_канал_(нам)1"/>
      <sheetName val="Новосибирск_12_канал1"/>
      <sheetName val="Новосибирск_12_канал_(для_нас)1"/>
      <sheetName val="Новосибирск_(наш)1"/>
      <sheetName val="Новосибирск_49_канал_СТС1"/>
      <sheetName val="Ростов-Дон_ЮР_и_3к___№31"/>
      <sheetName val="Ростов-Дон_ЮР_и_3_к__№21"/>
      <sheetName val="Ростов-на-Дону_ЮР_и_3_канал1"/>
      <sheetName val="Ростов-На-Дону_ЮР_(наш)1"/>
      <sheetName val="Воронеж_ГТРК_и_4_канал1"/>
      <sheetName val="Воронеж_4_канал_(наш)1"/>
      <sheetName val="Воронеж_(ГТРК_наш)1"/>
      <sheetName val="Владивосток_ОРТ_и_РТР_№21"/>
      <sheetName val="Владивосток_ОРТ_и_РТР1"/>
      <sheetName val="Владивосток_ОРТ_(наш)1"/>
      <sheetName val="Владивосток_РТР_(наш)1"/>
      <sheetName val="Самара_СКАТ,_ГТРК_№31"/>
      <sheetName val="Самара_Скат_№3_(для_нас)1"/>
      <sheetName val="Самара_СКАТ,_ГТРК_№21"/>
      <sheetName val="Самара__Скат,_ГТРК1"/>
      <sheetName val="Челябинск_ГТРК_и_НВК1"/>
      <sheetName val="Челябинск_НВК_(наш)1"/>
      <sheetName val="Челябинск_ГТРК_(наш)1"/>
      <sheetName val="Волгоград_№31"/>
      <sheetName val="Волгоград__Ren_ТНТ_8_кан_(АВС)1"/>
      <sheetName val="Волгоград_по_прайсам1"/>
      <sheetName val="Тюмень_ГТРК1"/>
      <sheetName val="Ярославль_ГТРК_и_НТМ_№31"/>
      <sheetName val="Ярославль_ГТРК_и_НТМ_№21"/>
      <sheetName val="Ярославль_ГТРК__НТМ1"/>
      <sheetName val="Ярославль_ГТРК_(наш)1"/>
      <sheetName val="Саратов_ГТРК_и_НСТ_№31"/>
      <sheetName val="Саратов_ГТРК_и_НСТ_№21"/>
      <sheetName val="Саратов_ГТРК___НСТ1"/>
      <sheetName val="Саратов_ГТРК_(наше)1"/>
      <sheetName val="ИТОГОВАЯ_общая1"/>
      <sheetName val="ИТОГОВАЯ__по_варианту_№31"/>
      <sheetName val="сводная_по_СМИ_для_трафика1"/>
      <sheetName val="утвержден__вариант_клиентом1"/>
      <sheetName val="Приложение_к_договору1"/>
      <sheetName val="Владивосток_ОРТ__наш_1"/>
      <sheetName val="CAMPAIGN_AVERAGE_F"/>
      <sheetName val="DE"/>
      <sheetName val="COMPS"/>
      <sheetName val="TV"/>
      <sheetName val="2.대외공문"/>
      <sheetName val="17.7mln вар 1"/>
      <sheetName val="G2TempSheet"/>
      <sheetName val="ТВ Предложение по ТВ наше 09"/>
      <sheetName val="%D0%A2%D0%92%20%D0%9F%D1%80%D0%"/>
      <sheetName val="ТВ%20Предложение%20по%20ТВ%20на"/>
      <sheetName val="Print-forms"/>
      <sheetName val="gv_opc"/>
      <sheetName val="XLR_NoRangeSheet"/>
      <sheetName val="##"/>
      <sheetName val="paramètres"/>
      <sheetName val="DATA (2)"/>
      <sheetName val="97실적"/>
      <sheetName val="Красноярск_Афонтов_и_7_канал2"/>
      <sheetName val="Пермь_Т7_и_Рифей2"/>
      <sheetName val="Пермь_Т7_(нам)2"/>
      <sheetName val="Пермь_Рифей_(нам)2"/>
      <sheetName val="Н_Новгород_Волга_и_ТВС_(Стреже2"/>
      <sheetName val="Н__Новгород_(наш_от_Волга-меди2"/>
      <sheetName val="Н_Новгород_(от_Стрежень_ТВС)2"/>
      <sheetName val="Екатеринбург_10_канал_и_4_кана2"/>
      <sheetName val="Екатеринбург_4_канал_(нам)2"/>
      <sheetName val="Екатеринбург10_канал_(нам)2"/>
      <sheetName val="Новосибирск_12_канал2"/>
      <sheetName val="Новосибирск_12_канал_(для_нас)2"/>
      <sheetName val="Новосибирск_(наш)2"/>
      <sheetName val="Новосибирск_49_канал_СТС2"/>
      <sheetName val="Ростов-Дон_ЮР_и_3к___№32"/>
      <sheetName val="Ростов-Дон_ЮР_и_3_к__№22"/>
      <sheetName val="Ростов-на-Дону_ЮР_и_3_канал2"/>
      <sheetName val="Ростов-На-Дону_ЮР_(наш)2"/>
      <sheetName val="Воронеж_ГТРК_и_4_канал2"/>
      <sheetName val="Воронеж_4_канал_(наш)2"/>
      <sheetName val="Воронеж_(ГТРК_наш)2"/>
      <sheetName val="Владивосток_ОРТ_и_РТР_№22"/>
      <sheetName val="Владивосток_ОРТ_и_РТР2"/>
      <sheetName val="Владивосток_ОРТ_(наш)2"/>
      <sheetName val="Владивосток_РТР_(наш)2"/>
      <sheetName val="Самара_СКАТ,_ГТРК_№32"/>
      <sheetName val="Самара_Скат_№3_(для_нас)2"/>
      <sheetName val="Самара_СКАТ,_ГТРК_№22"/>
      <sheetName val="Самара__Скат,_ГТРК2"/>
      <sheetName val="Челябинск_ГТРК_и_НВК2"/>
      <sheetName val="Челябинск_НВК_(наш)2"/>
      <sheetName val="Челябинск_ГТРК_(наш)2"/>
      <sheetName val="Волгоград_№32"/>
      <sheetName val="Волгоград__Ren_ТНТ_8_кан_(АВС)2"/>
      <sheetName val="Волгоград_по_прайсам2"/>
      <sheetName val="Тюмень_ГТРК2"/>
      <sheetName val="Ярославль_ГТРК_и_НТМ_№32"/>
      <sheetName val="Ярославль_ГТРК_и_НТМ_№22"/>
      <sheetName val="Ярославль_ГТРК__НТМ2"/>
      <sheetName val="Ярославль_ГТРК_(наш)2"/>
      <sheetName val="Саратов_ГТРК_и_НСТ_№32"/>
      <sheetName val="Саратов_ГТРК_и_НСТ_№22"/>
      <sheetName val="Саратов_ГТРК___НСТ2"/>
      <sheetName val="Саратов_ГТРК_(наше)2"/>
      <sheetName val="ИТОГОВАЯ_общая2"/>
      <sheetName val="ИТОГОВАЯ__по_варианту_№32"/>
      <sheetName val="сводная_по_СМИ_для_трафика2"/>
      <sheetName val="утвержден__вариант_клиентом2"/>
      <sheetName val="Приложение_к_договору2"/>
      <sheetName val="Владивосток_ОРТ__наш_2"/>
      <sheetName val="CAMPAIGN_AVERAGE_F1"/>
      <sheetName val="17_7mln_вар_1"/>
      <sheetName val="ТВ_Предложение_по_ТВ_наше_09"/>
      <sheetName val="2_대외공문"/>
      <sheetName val="DATA_(2)"/>
      <sheetName val="Красноярск_Афонтов_и_7_канал3"/>
      <sheetName val="Пермь_Т7_и_Рифей3"/>
      <sheetName val="Пермь_Т7_(нам)3"/>
      <sheetName val="Пермь_Рифей_(нам)3"/>
      <sheetName val="Н_Новгород_Волга_и_ТВС_(Стреже3"/>
      <sheetName val="Н__Новгород_(наш_от_Волга-меди3"/>
      <sheetName val="Sheet1"/>
      <sheetName val="Красноярск_Афонтов_и_7_канал4"/>
      <sheetName val="Пермь_Т7_и_Рифей4"/>
      <sheetName val="Пермь_Т7_(нам)4"/>
      <sheetName val="Пермь_Рифей_(нам)4"/>
      <sheetName val="Н_Новгород_Волга_и_ТВС_(Стреже4"/>
      <sheetName val="Н__Новгород_(наш_от_Волга-меди4"/>
      <sheetName val="Н_Новгород_(от_Стрежень_ТВС)3"/>
      <sheetName val="Екатеринбург_10_канал_и_4_кана3"/>
      <sheetName val="Екатеринбург_4_канал_(нам)3"/>
      <sheetName val="Екатеринбург10_канал_(нам)3"/>
      <sheetName val="Новосибирск_12_канал3"/>
      <sheetName val="Новосибирск_12_канал_(для_нас)3"/>
      <sheetName val="Новосибирск_(наш)3"/>
      <sheetName val="Новосибирск_49_канал_СТС3"/>
      <sheetName val="Ростов-Дон_ЮР_и_3к___№33"/>
      <sheetName val="Ростов-Дон_ЮР_и_3_к__№23"/>
      <sheetName val="Ростов-на-Дону_ЮР_и_3_канал3"/>
      <sheetName val="Ростов-На-Дону_ЮР_(наш)3"/>
      <sheetName val="Воронеж_ГТРК_и_4_канал3"/>
      <sheetName val="Воронеж_4_канал_(наш)3"/>
      <sheetName val="Воронеж_(ГТРК_наш)3"/>
      <sheetName val="Владивосток_ОРТ_и_РТР_№23"/>
      <sheetName val="Владивосток_ОРТ_и_РТР3"/>
      <sheetName val="Владивосток_ОРТ_(наш)3"/>
      <sheetName val="Владивосток_РТР_(наш)3"/>
      <sheetName val="Самара_СКАТ,_ГТРК_№33"/>
      <sheetName val="Самара_Скат_№3_(для_нас)3"/>
      <sheetName val="Самара_СКАТ,_ГТРК_№23"/>
      <sheetName val="Самара__Скат,_ГТРК3"/>
      <sheetName val="Челябинск_ГТРК_и_НВК3"/>
      <sheetName val="Челябинск_НВК_(наш)3"/>
      <sheetName val="Челябинск_ГТРК_(наш)3"/>
      <sheetName val="Волгоград_№33"/>
      <sheetName val="Волгоград__Ren_ТНТ_8_кан_(АВС)3"/>
      <sheetName val="Волгоград_по_прайсам3"/>
      <sheetName val="Тюмень_ГТРК3"/>
      <sheetName val="Ярославль_ГТРК_и_НТМ_№33"/>
      <sheetName val="Ярославль_ГТРК_и_НТМ_№23"/>
      <sheetName val="Ярославль_ГТРК__НТМ3"/>
      <sheetName val="Ярославль_ГТРК_(наш)3"/>
      <sheetName val="Саратов_ГТРК_и_НСТ_№33"/>
      <sheetName val="Саратов_ГТРК_и_НСТ_№23"/>
      <sheetName val="Саратов_ГТРК___НСТ3"/>
      <sheetName val="Саратов_ГТРК_(наше)3"/>
      <sheetName val="ИТОГОВАЯ_общая3"/>
      <sheetName val="ИТОГОВАЯ__по_варианту_№33"/>
      <sheetName val="сводная_по_СМИ_для_трафика3"/>
      <sheetName val="утвержден__вариант_клиентом3"/>
      <sheetName val="Приложение_к_договору3"/>
      <sheetName val="Владивосток_ОРТ__наш_3"/>
      <sheetName val="CAMPAIGN_AVERAGE_F2"/>
      <sheetName val="17_7mln_вар_11"/>
      <sheetName val="ТВ_Предложение_по_ТВ_наше_091"/>
      <sheetName val="2_대외공문1"/>
      <sheetName val="DATA_(2)1"/>
      <sheetName val="Красноярск_Афонтов_и_7_канал5"/>
      <sheetName val="Пермь_Т7_и_Рифей5"/>
      <sheetName val="Пермь_Т7_(нам)5"/>
      <sheetName val="Пермь_Рифей_(нам)5"/>
      <sheetName val="Н_Новгород_Волга_и_ТВС_(Стреже5"/>
      <sheetName val="Н__Новгород_(наш_от_Волга-меди5"/>
      <sheetName val="Н_Новгород_(от_Стрежень_ТВС)4"/>
      <sheetName val="Екатеринбург_10_канал_и_4_кана4"/>
      <sheetName val="Екатеринбург_4_канал_(нам)4"/>
      <sheetName val="Екатеринбург10_канал_(нам)4"/>
      <sheetName val="Новосибирск_12_канал4"/>
      <sheetName val="Новосибирск_12_канал_(для_нас)4"/>
      <sheetName val="Новосибирск_(наш)4"/>
      <sheetName val="Новосибирск_49_канал_СТС4"/>
      <sheetName val="Ростов-Дон_ЮР_и_3к___№34"/>
      <sheetName val="Ростов-Дон_ЮР_и_3_к__№24"/>
      <sheetName val="Ростов-на-Дону_ЮР_и_3_канал4"/>
      <sheetName val="Ростов-На-Дону_ЮР_(наш)4"/>
      <sheetName val="Воронеж_ГТРК_и_4_канал4"/>
      <sheetName val="Воронеж_4_канал_(наш)4"/>
      <sheetName val="Воронеж_(ГТРК_наш)4"/>
      <sheetName val="Владивосток_ОРТ_и_РТР_№24"/>
      <sheetName val="Владивосток_ОРТ_и_РТР4"/>
      <sheetName val="Владивосток_ОРТ_(наш)4"/>
      <sheetName val="Владивосток_РТР_(наш)4"/>
      <sheetName val="Самара_СКАТ,_ГТРК_№34"/>
      <sheetName val="Самара_Скат_№3_(для_нас)4"/>
      <sheetName val="Самара_СКАТ,_ГТРК_№24"/>
      <sheetName val="Самара__Скат,_ГТРК4"/>
      <sheetName val="Челябинск_ГТРК_и_НВК4"/>
      <sheetName val="Челябинск_НВК_(наш)4"/>
      <sheetName val="Челябинск_ГТРК_(наш)4"/>
      <sheetName val="Волгоград_№34"/>
      <sheetName val="Волгоград__Ren_ТНТ_8_кан_(АВС)4"/>
      <sheetName val="Волгоград_по_прайсам4"/>
      <sheetName val="Тюмень_ГТРК4"/>
      <sheetName val="Ярославль_ГТРК_и_НТМ_№34"/>
      <sheetName val="Ярославль_ГТРК_и_НТМ_№24"/>
      <sheetName val="Ярославль_ГТРК__НТМ4"/>
      <sheetName val="Ярославль_ГТРК_(наш)4"/>
      <sheetName val="Саратов_ГТРК_и_НСТ_№34"/>
      <sheetName val="Саратов_ГТРК_и_НСТ_№24"/>
      <sheetName val="Саратов_ГТРК___НСТ4"/>
      <sheetName val="Саратов_ГТРК_(наше)4"/>
      <sheetName val="ИТОГОВАЯ_общая4"/>
      <sheetName val="ИТОГОВАЯ__по_варианту_№34"/>
      <sheetName val="сводная_по_СМИ_для_трафика4"/>
      <sheetName val="утвержден__вариант_клиентом4"/>
      <sheetName val="Приложение_к_договору4"/>
      <sheetName val="Владивосток_ОРТ__наш_4"/>
      <sheetName val="CAMPAIGN_AVERAGE_F3"/>
      <sheetName val="17_7mln_вар_12"/>
      <sheetName val="ТВ_Предложение_по_ТВ_наше_092"/>
      <sheetName val="2_대외공문2"/>
      <sheetName val="DATA_(2)2"/>
      <sheetName val="Красноярск_Афонтов_и_7_канал6"/>
      <sheetName val="Пермь_Т7_и_Рифей6"/>
      <sheetName val="Пермь_Т7_(нам)6"/>
      <sheetName val="Пермь_Рифей_(нам)6"/>
      <sheetName val="Н_Новгород_Волга_и_ТВС_(Стреже6"/>
      <sheetName val="Н__Новгород_(наш_от_Волга-меди6"/>
      <sheetName val="Н_Новгород_(от_Стрежень_ТВС)5"/>
      <sheetName val="Екатеринбург_10_канал_и_4_кана5"/>
      <sheetName val="Екатеринбург_4_канал_(нам)5"/>
      <sheetName val="Екатеринбург10_канал_(нам)5"/>
      <sheetName val="Новосибирск_12_канал5"/>
      <sheetName val="Новосибирск_12_канал_(для_нас)5"/>
      <sheetName val="Новосибирск_(наш)5"/>
      <sheetName val="Новосибирск_49_канал_СТС5"/>
      <sheetName val="Ростов-Дон_ЮР_и_3к___№35"/>
      <sheetName val="Ростов-Дон_ЮР_и_3_к__№25"/>
      <sheetName val="Ростов-на-Дону_ЮР_и_3_канал5"/>
      <sheetName val="Ростов-На-Дону_ЮР_(наш)5"/>
      <sheetName val="Воронеж_ГТРК_и_4_канал5"/>
      <sheetName val="Воронеж_4_канал_(наш)5"/>
      <sheetName val="Воронеж_(ГТРК_наш)5"/>
      <sheetName val="Владивосток_ОРТ_и_РТР_№25"/>
      <sheetName val="Владивосток_ОРТ_и_РТР5"/>
      <sheetName val="Владивосток_ОРТ_(наш)5"/>
      <sheetName val="Владивосток_РТР_(наш)5"/>
      <sheetName val="Самара_СКАТ,_ГТРК_№35"/>
      <sheetName val="Самара_Скат_№3_(для_нас)5"/>
      <sheetName val="Самара_СКАТ,_ГТРК_№25"/>
      <sheetName val="Самара__Скат,_ГТРК5"/>
      <sheetName val="Челябинск_ГТРК_и_НВК5"/>
      <sheetName val="Челябинск_НВК_(наш)5"/>
      <sheetName val="Челябинск_ГТРК_(наш)5"/>
      <sheetName val="Волгоград_№35"/>
      <sheetName val="Волгоград__Ren_ТНТ_8_кан_(АВС)5"/>
      <sheetName val="Волгоград_по_прайсам5"/>
      <sheetName val="Тюмень_ГТРК5"/>
      <sheetName val="Ярославль_ГТРК_и_НТМ_№35"/>
      <sheetName val="Ярославль_ГТРК_и_НТМ_№25"/>
      <sheetName val="Ярославль_ГТРК__НТМ5"/>
      <sheetName val="Ярославль_ГТРК_(наш)5"/>
      <sheetName val="Саратов_ГТРК_и_НСТ_№35"/>
      <sheetName val="Саратов_ГТРК_и_НСТ_№25"/>
      <sheetName val="Саратов_ГТРК___НСТ5"/>
      <sheetName val="Саратов_ГТРК_(наше)5"/>
      <sheetName val="ИТОГОВАЯ_общая5"/>
      <sheetName val="ИТОГОВАЯ__по_варианту_№35"/>
      <sheetName val="сводная_по_СМИ_для_трафика5"/>
      <sheetName val="утвержден__вариант_клиентом5"/>
      <sheetName val="Приложение_к_договору5"/>
      <sheetName val="Владивосток_ОРТ__наш_5"/>
      <sheetName val="CAMPAIGN_AVERAGE_F4"/>
      <sheetName val="17_7mln_вар_13"/>
      <sheetName val="ТВ_Предложение_по_ТВ_наше_093"/>
      <sheetName val="2_대외공문3"/>
      <sheetName val="DATA_(2)3"/>
      <sheetName val="Красноярск_Афонтов_и_7_канал7"/>
      <sheetName val="Пермь_Т7_и_Рифей7"/>
      <sheetName val="Пермь_Т7_(нам)7"/>
      <sheetName val="Пермь_Рифей_(нам)7"/>
      <sheetName val="Н_Новгород_Волга_и_ТВС_(Стреже7"/>
      <sheetName val="Н__Новгород_(наш_от_Волга-меди7"/>
      <sheetName val="Н_Новгород_(от_Стрежень_ТВС)6"/>
      <sheetName val="Екатеринбург_10_канал_и_4_кана6"/>
      <sheetName val="Екатеринбург_4_канал_(нам)6"/>
      <sheetName val="Екатеринбург10_канал_(нам)6"/>
      <sheetName val="Новосибирск_12_канал6"/>
      <sheetName val="Новосибирск_12_канал_(для_нас)6"/>
      <sheetName val="Новосибирск_(наш)6"/>
      <sheetName val="Новосибирск_49_канал_СТС6"/>
      <sheetName val="Ростов-Дон_ЮР_и_3к___№36"/>
      <sheetName val="Ростов-Дон_ЮР_и_3_к__№26"/>
      <sheetName val="Ростов-на-Дону_ЮР_и_3_канал6"/>
      <sheetName val="Ростов-На-Дону_ЮР_(наш)6"/>
      <sheetName val="Воронеж_ГТРК_и_4_канал6"/>
      <sheetName val="Воронеж_4_канал_(наш)6"/>
      <sheetName val="Воронеж_(ГТРК_наш)6"/>
      <sheetName val="Владивосток_ОРТ_и_РТР_№26"/>
      <sheetName val="Владивосток_ОРТ_и_РТР6"/>
      <sheetName val="Владивосток_ОРТ_(наш)6"/>
      <sheetName val="Владивосток_РТР_(наш)6"/>
      <sheetName val="Самара_СКАТ,_ГТРК_№36"/>
      <sheetName val="Самара_Скат_№3_(для_нас)6"/>
      <sheetName val="Самара_СКАТ,_ГТРК_№26"/>
      <sheetName val="Самара__Скат,_ГТРК6"/>
      <sheetName val="Челябинск_ГТРК_и_НВК6"/>
      <sheetName val="Челябинск_НВК_(наш)6"/>
      <sheetName val="Челябинск_ГТРК_(наш)6"/>
      <sheetName val="Волгоград_№36"/>
      <sheetName val="Волгоград__Ren_ТНТ_8_кан_(АВС)6"/>
      <sheetName val="Волгоград_по_прайсам6"/>
      <sheetName val="Тюмень_ГТРК6"/>
      <sheetName val="Ярославль_ГТРК_и_НТМ_№36"/>
      <sheetName val="Ярославль_ГТРК_и_НТМ_№26"/>
      <sheetName val="Ярославль_ГТРК__НТМ6"/>
      <sheetName val="Ярославль_ГТРК_(наш)6"/>
      <sheetName val="Саратов_ГТРК_и_НСТ_№36"/>
      <sheetName val="Саратов_ГТРК_и_НСТ_№26"/>
      <sheetName val="Саратов_ГТРК___НСТ6"/>
      <sheetName val="Саратов_ГТРК_(наше)6"/>
      <sheetName val="ИТОГОВАЯ_общая6"/>
      <sheetName val="ИТОГОВАЯ__по_варианту_№36"/>
      <sheetName val="сводная_по_СМИ_для_трафика6"/>
      <sheetName val="утвержден__вариант_клиентом6"/>
      <sheetName val="Приложение_к_договору6"/>
      <sheetName val="Владивосток_ОРТ__наш_6"/>
      <sheetName val="CAMPAIGN_AVERAGE_F5"/>
      <sheetName val="17_7mln_вар_14"/>
      <sheetName val="ТВ_Предложение_по_ТВ_наше_094"/>
      <sheetName val="2_대외공문4"/>
      <sheetName val="DATA_(2)4"/>
    </sheetNames>
    <sheetDataSet>
      <sheetData sheetId="0">
        <row r="1">
          <cell r="O1" t="str">
            <v>Р О Л И К И</v>
          </cell>
        </row>
      </sheetData>
      <sheetData sheetId="1">
        <row r="1">
          <cell r="O1" t="str">
            <v>Р О Л И К И</v>
          </cell>
        </row>
      </sheetData>
      <sheetData sheetId="2">
        <row r="1">
          <cell r="O1" t="str">
            <v>Р О Л И К И</v>
          </cell>
        </row>
      </sheetData>
      <sheetData sheetId="3">
        <row r="1">
          <cell r="O1" t="str">
            <v>Р О Л И К И</v>
          </cell>
        </row>
      </sheetData>
      <sheetData sheetId="4">
        <row r="1">
          <cell r="O1" t="str">
            <v>Р О Л И К И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O1" t="str">
            <v>Р О Л И К И</v>
          </cell>
        </row>
      </sheetData>
      <sheetData sheetId="21">
        <row r="1">
          <cell r="O1" t="str">
            <v>Р О Л И К И</v>
          </cell>
        </row>
      </sheetData>
      <sheetData sheetId="22">
        <row r="1">
          <cell r="O1" t="str">
            <v>Р О Л И К И</v>
          </cell>
        </row>
      </sheetData>
      <sheetData sheetId="23" refreshError="1"/>
      <sheetData sheetId="24">
        <row r="1">
          <cell r="O1" t="str">
            <v>Р О Л И К И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">
          <cell r="O1" t="str">
            <v>Р О Л И К И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>
        <row r="1">
          <cell r="O1" t="str">
            <v>Р О Л И К И</v>
          </cell>
        </row>
      </sheetData>
      <sheetData sheetId="179">
        <row r="1">
          <cell r="O1" t="str">
            <v>Р О Л И К И</v>
          </cell>
        </row>
      </sheetData>
      <sheetData sheetId="180">
        <row r="1">
          <cell r="O1" t="str">
            <v>Р О Л И К И</v>
          </cell>
        </row>
      </sheetData>
      <sheetData sheetId="181">
        <row r="1">
          <cell r="O1" t="str">
            <v>Р О Л И К И</v>
          </cell>
        </row>
      </sheetData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>
        <row r="1">
          <cell r="O1" t="str">
            <v>Р О Л И К И</v>
          </cell>
        </row>
      </sheetData>
      <sheetData sheetId="200">
        <row r="1">
          <cell r="O1" t="str">
            <v>Р О Л И К И</v>
          </cell>
        </row>
      </sheetData>
      <sheetData sheetId="201">
        <row r="1">
          <cell r="O1" t="str">
            <v>Р О Л И К И</v>
          </cell>
        </row>
      </sheetData>
      <sheetData sheetId="202">
        <row r="1">
          <cell r="O1" t="str">
            <v>Р О Л И К И</v>
          </cell>
        </row>
      </sheetData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>
        <row r="1">
          <cell r="O1" t="str">
            <v>Р О Л И К И</v>
          </cell>
        </row>
      </sheetData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 refreshError="1"/>
      <sheetData sheetId="240">
        <row r="1">
          <cell r="O1" t="str">
            <v>Р О Л И К И</v>
          </cell>
        </row>
      </sheetData>
      <sheetData sheetId="241">
        <row r="1">
          <cell r="O1" t="str">
            <v>Р О Л И К И</v>
          </cell>
        </row>
      </sheetData>
      <sheetData sheetId="242">
        <row r="1">
          <cell r="O1" t="str">
            <v>Р О Л И К И</v>
          </cell>
        </row>
      </sheetData>
      <sheetData sheetId="243">
        <row r="1">
          <cell r="O1" t="str">
            <v>Р О Л И К И</v>
          </cell>
        </row>
      </sheetData>
      <sheetData sheetId="244">
        <row r="1">
          <cell r="O1" t="str">
            <v>Р О Л И К И</v>
          </cell>
        </row>
      </sheetData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>
        <row r="1">
          <cell r="O1" t="str">
            <v>Р О Л И К И</v>
          </cell>
        </row>
      </sheetData>
      <sheetData sheetId="260">
        <row r="1">
          <cell r="O1" t="str">
            <v>Р О Л И К И</v>
          </cell>
        </row>
      </sheetData>
      <sheetData sheetId="261">
        <row r="1">
          <cell r="O1" t="str">
            <v>Р О Л И К И</v>
          </cell>
        </row>
      </sheetData>
      <sheetData sheetId="262">
        <row r="1">
          <cell r="O1" t="str">
            <v>Р О Л И К И</v>
          </cell>
        </row>
      </sheetData>
      <sheetData sheetId="263">
        <row r="1">
          <cell r="O1" t="str">
            <v>Р О Л И К И</v>
          </cell>
        </row>
      </sheetData>
      <sheetData sheetId="264">
        <row r="1">
          <cell r="O1" t="str">
            <v>Р О Л И К И</v>
          </cell>
        </row>
      </sheetData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>
        <row r="1">
          <cell r="O1" t="str">
            <v>Р О Л И К И</v>
          </cell>
        </row>
      </sheetData>
      <sheetData sheetId="289">
        <row r="1">
          <cell r="O1" t="str">
            <v>Р О Л И К И</v>
          </cell>
        </row>
      </sheetData>
      <sheetData sheetId="290"/>
      <sheetData sheetId="291"/>
      <sheetData sheetId="292"/>
      <sheetData sheetId="293"/>
      <sheetData sheetId="294"/>
      <sheetData sheetId="295">
        <row r="1">
          <cell r="O1" t="str">
            <v>Р О Л И К И</v>
          </cell>
        </row>
      </sheetData>
      <sheetData sheetId="296">
        <row r="1">
          <cell r="O1" t="str">
            <v>Р О Л И К И</v>
          </cell>
        </row>
      </sheetData>
      <sheetData sheetId="297">
        <row r="1">
          <cell r="O1" t="str">
            <v>Р О Л И К И</v>
          </cell>
        </row>
      </sheetData>
      <sheetData sheetId="298">
        <row r="1">
          <cell r="O1" t="str">
            <v>Р О Л И К И</v>
          </cell>
        </row>
      </sheetData>
      <sheetData sheetId="299">
        <row r="1">
          <cell r="O1" t="str">
            <v>Р О Л И К И</v>
          </cell>
        </row>
      </sheetData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>
        <row r="1">
          <cell r="O1" t="str">
            <v>Р О Л И К И</v>
          </cell>
        </row>
      </sheetData>
      <sheetData sheetId="316">
        <row r="1">
          <cell r="O1" t="str">
            <v>Р О Л И К И</v>
          </cell>
        </row>
      </sheetData>
      <sheetData sheetId="317">
        <row r="1">
          <cell r="O1" t="str">
            <v>Р О Л И К И</v>
          </cell>
        </row>
      </sheetData>
      <sheetData sheetId="318">
        <row r="1">
          <cell r="O1" t="str">
            <v>Р О Л И К И</v>
          </cell>
        </row>
      </sheetData>
      <sheetData sheetId="319">
        <row r="1">
          <cell r="O1" t="str">
            <v>Р О Л И К И</v>
          </cell>
        </row>
      </sheetData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>
        <row r="1">
          <cell r="O1" t="str">
            <v>Р О Л И К И</v>
          </cell>
        </row>
      </sheetData>
      <sheetData sheetId="345"/>
      <sheetData sheetId="346"/>
      <sheetData sheetId="347"/>
      <sheetData sheetId="348"/>
      <sheetData sheetId="349"/>
      <sheetData sheetId="350">
        <row r="1">
          <cell r="O1" t="str">
            <v>Р О Л И К И</v>
          </cell>
        </row>
      </sheetData>
      <sheetData sheetId="351">
        <row r="1">
          <cell r="O1" t="str">
            <v>Р О Л И К И</v>
          </cell>
        </row>
      </sheetData>
      <sheetData sheetId="352">
        <row r="1">
          <cell r="O1" t="str">
            <v>Р О Л И К И</v>
          </cell>
        </row>
      </sheetData>
      <sheetData sheetId="353">
        <row r="1">
          <cell r="O1" t="str">
            <v>Р О Л И К И</v>
          </cell>
        </row>
      </sheetData>
      <sheetData sheetId="354">
        <row r="1">
          <cell r="O1" t="str">
            <v>Р О Л И К И</v>
          </cell>
        </row>
      </sheetData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>
        <row r="1">
          <cell r="O1" t="str">
            <v>Р О Л И К И</v>
          </cell>
        </row>
      </sheetData>
      <sheetData sheetId="371">
        <row r="1">
          <cell r="O1" t="str">
            <v>Р О Л И К И</v>
          </cell>
        </row>
      </sheetData>
      <sheetData sheetId="372">
        <row r="1">
          <cell r="O1" t="str">
            <v>Р О Л И К И</v>
          </cell>
        </row>
      </sheetData>
      <sheetData sheetId="373">
        <row r="1">
          <cell r="O1" t="str">
            <v>Р О Л И К И</v>
          </cell>
        </row>
      </sheetData>
      <sheetData sheetId="374">
        <row r="1">
          <cell r="O1" t="str">
            <v>Р О Л И К И</v>
          </cell>
        </row>
      </sheetData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>
        <row r="1">
          <cell r="O1" t="str">
            <v>Р О Л И К И</v>
          </cell>
        </row>
      </sheetData>
      <sheetData sheetId="400"/>
      <sheetData sheetId="401"/>
      <sheetData sheetId="402"/>
      <sheetData sheetId="403"/>
      <sheetData sheetId="404"/>
      <sheetData sheetId="405">
        <row r="1">
          <cell r="O1" t="str">
            <v>Р О Л И К И</v>
          </cell>
        </row>
      </sheetData>
      <sheetData sheetId="406">
        <row r="1">
          <cell r="O1" t="str">
            <v>Р О Л И К И</v>
          </cell>
        </row>
      </sheetData>
      <sheetData sheetId="407">
        <row r="1">
          <cell r="O1" t="str">
            <v>Р О Л И К И</v>
          </cell>
        </row>
      </sheetData>
      <sheetData sheetId="408">
        <row r="1">
          <cell r="O1" t="str">
            <v>Р О Л И К И</v>
          </cell>
        </row>
      </sheetData>
      <sheetData sheetId="409">
        <row r="1">
          <cell r="O1" t="str">
            <v>Р О Л И К И</v>
          </cell>
        </row>
      </sheetData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>
        <row r="1">
          <cell r="O1" t="str">
            <v>Р О Л И К И</v>
          </cell>
        </row>
      </sheetData>
      <sheetData sheetId="426">
        <row r="1">
          <cell r="O1" t="str">
            <v>Р О Л И К И</v>
          </cell>
        </row>
      </sheetData>
      <sheetData sheetId="427">
        <row r="1">
          <cell r="O1" t="str">
            <v>Р О Л И К И</v>
          </cell>
        </row>
      </sheetData>
      <sheetData sheetId="428"/>
      <sheetData sheetId="429">
        <row r="1">
          <cell r="O1" t="str">
            <v>Р О Л И К И</v>
          </cell>
        </row>
      </sheetData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>
        <row r="1">
          <cell r="O1" t="str">
            <v>Р О Л И К И</v>
          </cell>
        </row>
      </sheetData>
      <sheetData sheetId="455"/>
      <sheetData sheetId="456"/>
      <sheetData sheetId="457"/>
      <sheetData sheetId="458"/>
      <sheetData sheetId="45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onnees"/>
      <sheetName val="Bildonnee"/>
      <sheetName val="CopBla"/>
      <sheetName val="Blad5"/>
      <sheetName val="TMTT VP"/>
      <sheetName val="TMTT DIESEL"/>
      <sheetName val="B"/>
      <sheetName val="B diésel"/>
      <sheetName val="M1"/>
      <sheetName val="M1 Diésel"/>
      <sheetName val="M2"/>
      <sheetName val="M2 Diésel"/>
      <sheetName val="H"/>
      <sheetName val="H Diésel"/>
      <sheetName val="DV"/>
      <sheetName val="DV Diésel"/>
      <sheetName val="Monos Comp"/>
      <sheetName val="Grands Mono"/>
      <sheetName val="TMTT VU"/>
      <sheetName val="TMTT VU D"/>
      <sheetName val="F1"/>
      <sheetName val="K1"/>
      <sheetName val="K2+K3"/>
      <sheetName val="MOIS"/>
      <sheetName val="Mois3"/>
      <sheetName val="Diagr1"/>
      <sheetName val="Modul2"/>
      <sheetName val="Dialog2"/>
      <sheetName val="Modul1"/>
      <sheetName val="Feuil1"/>
      <sheetName val="V.A."/>
      <sheetName val="PARA"/>
      <sheetName val="paramètres"/>
      <sheetName val="TOUS"/>
      <sheetName val="parametres"/>
      <sheetName val="HP1AMLIST"/>
    </sheetNames>
    <sheetDataSet>
      <sheetData sheetId="0"/>
      <sheetData sheetId="1"/>
      <sheetData sheetId="2"/>
      <sheetData sheetId="3"/>
      <sheetData sheetId="4">
        <row r="7">
          <cell r="E7">
            <v>2825</v>
          </cell>
          <cell r="G7" t="str">
            <v>Skoda  Felicia</v>
          </cell>
          <cell r="Q7">
            <v>0</v>
          </cell>
        </row>
        <row r="8">
          <cell r="E8">
            <v>2913</v>
          </cell>
          <cell r="G8" t="str">
            <v>Seat Ibiza</v>
          </cell>
          <cell r="Q8">
            <v>0</v>
          </cell>
        </row>
        <row r="9">
          <cell r="E9">
            <v>2246</v>
          </cell>
        </row>
        <row r="10">
          <cell r="E10">
            <v>2431</v>
          </cell>
          <cell r="G10" t="str">
            <v>Ford Ka</v>
          </cell>
          <cell r="Q10">
            <v>0</v>
          </cell>
        </row>
        <row r="12">
          <cell r="E12">
            <v>1668</v>
          </cell>
          <cell r="G12" t="str">
            <v>Suzuki Baleno</v>
          </cell>
          <cell r="Q12">
            <v>0</v>
          </cell>
        </row>
        <row r="13">
          <cell r="E13">
            <v>1828</v>
          </cell>
          <cell r="G13" t="str">
            <v>Volkswagen Polo</v>
          </cell>
          <cell r="Q13">
            <v>0</v>
          </cell>
        </row>
        <row r="14">
          <cell r="E14">
            <v>1541</v>
          </cell>
          <cell r="G14" t="str">
            <v>Skoda Fabia</v>
          </cell>
          <cell r="Q14">
            <v>0</v>
          </cell>
        </row>
        <row r="15">
          <cell r="E15">
            <v>1149</v>
          </cell>
          <cell r="G15" t="str">
            <v>VW Lupo</v>
          </cell>
          <cell r="Q15">
            <v>0</v>
          </cell>
        </row>
        <row r="16">
          <cell r="E16">
            <v>976</v>
          </cell>
        </row>
        <row r="17">
          <cell r="E17">
            <v>1177</v>
          </cell>
        </row>
        <row r="18">
          <cell r="E18">
            <v>1221</v>
          </cell>
          <cell r="G18" t="str">
            <v>Opel Corsa</v>
          </cell>
          <cell r="Q18">
            <v>0</v>
          </cell>
        </row>
        <row r="19">
          <cell r="E19">
            <v>926</v>
          </cell>
          <cell r="G19" t="str">
            <v>Volkswagen Beetle</v>
          </cell>
          <cell r="Q19">
            <v>0</v>
          </cell>
        </row>
        <row r="20">
          <cell r="E20">
            <v>906</v>
          </cell>
        </row>
        <row r="21">
          <cell r="E21">
            <v>631</v>
          </cell>
          <cell r="G21" t="str">
            <v>Nissan Micra</v>
          </cell>
          <cell r="Q21">
            <v>0</v>
          </cell>
        </row>
        <row r="22">
          <cell r="E22">
            <v>420</v>
          </cell>
          <cell r="G22">
            <v>0</v>
          </cell>
          <cell r="Q22">
            <v>0</v>
          </cell>
        </row>
        <row r="23">
          <cell r="E23">
            <v>381</v>
          </cell>
          <cell r="G23">
            <v>0</v>
          </cell>
          <cell r="Q23">
            <v>0</v>
          </cell>
        </row>
        <row r="25">
          <cell r="E25">
            <v>320</v>
          </cell>
          <cell r="Q25">
            <v>0</v>
          </cell>
        </row>
        <row r="27">
          <cell r="E27">
            <v>278</v>
          </cell>
          <cell r="G27" t="str">
            <v>Ford Escort</v>
          </cell>
          <cell r="Q27">
            <v>0</v>
          </cell>
        </row>
        <row r="28">
          <cell r="E28">
            <v>119</v>
          </cell>
          <cell r="G28" t="str">
            <v>Seat Cordoba</v>
          </cell>
          <cell r="Q28">
            <v>0</v>
          </cell>
        </row>
        <row r="29">
          <cell r="E29">
            <v>0</v>
          </cell>
          <cell r="G29" t="str">
            <v>Toyota corolla</v>
          </cell>
          <cell r="Q29">
            <v>0</v>
          </cell>
        </row>
        <row r="30">
          <cell r="E30">
            <v>0</v>
          </cell>
          <cell r="G30" t="str">
            <v>Renault mégane</v>
          </cell>
          <cell r="Q30">
            <v>0</v>
          </cell>
        </row>
        <row r="31">
          <cell r="E31">
            <v>0</v>
          </cell>
          <cell r="G31" t="str">
            <v>Opel Astra</v>
          </cell>
          <cell r="Q31">
            <v>0</v>
          </cell>
        </row>
        <row r="32">
          <cell r="E32">
            <v>0</v>
          </cell>
          <cell r="G32" t="str">
            <v>VW Polo Clas</v>
          </cell>
          <cell r="Q32">
            <v>0</v>
          </cell>
        </row>
        <row r="33">
          <cell r="G33" t="str">
            <v>Mazda 323</v>
          </cell>
          <cell r="Q33">
            <v>0</v>
          </cell>
        </row>
        <row r="40">
          <cell r="G40" t="str">
            <v>Mercedes classe A</v>
          </cell>
          <cell r="Q40">
            <v>0</v>
          </cell>
        </row>
        <row r="42">
          <cell r="G42">
            <v>0</v>
          </cell>
          <cell r="Q42">
            <v>0</v>
          </cell>
        </row>
        <row r="44">
          <cell r="Q44">
            <v>0</v>
          </cell>
        </row>
        <row r="46">
          <cell r="G46" t="str">
            <v>Renault Scénic</v>
          </cell>
          <cell r="Q4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Param VN"/>
      <sheetName val="FP Res ExAnt"/>
      <sheetName val="FP Res CAP"/>
      <sheetName val="FP Res PROV"/>
      <sheetName val="MENS Res ExAnt "/>
      <sheetName val="MENS Res CAP"/>
      <sheetName val="MENS Res PROV"/>
      <sheetName val="FP DEP SOUTIEN"/>
      <sheetName val="FP EC SOUTIEN "/>
      <sheetName val="FP SOUTIEN "/>
      <sheetName val="FP CHARGE NATURE"/>
      <sheetName val="FP CHARGE"/>
      <sheetName val="FP Autres Frais"/>
      <sheetName val="TB FP"/>
      <sheetName val="MENS DEP SOUTIEN"/>
      <sheetName val="MENS EC SOUTIEN"/>
      <sheetName val="MENS EC SOUTIEN M-1"/>
      <sheetName val="MENS SOUTIEN"/>
      <sheetName val="MENS CHARGE NATURE"/>
      <sheetName val="MENS CHARGE"/>
      <sheetName val="MENS Autres Frais"/>
      <sheetName val="TB FP (m-1)"/>
      <sheetName val="TB MENSUEL (DIFF)"/>
      <sheetName val="TB MENSUEL (GPS)"/>
      <sheetName val="CUFE"/>
      <sheetName val="Reste à Faire Charge VN"/>
      <sheetName val="Reste à Faire Charge Globale"/>
      <sheetName val="Budget Garantie VN Globale"/>
      <sheetName val="Reprévision Gtie VN Globale"/>
      <sheetName val="Complt Prov Soutien"/>
      <sheetName val="TB FP PFGO"/>
      <sheetName val="TB M PFGO "/>
      <sheetName val="Memo"/>
      <sheetName val="Réalisé"/>
      <sheetName val="PROPOSITIONS CHARGE "/>
      <sheetName val="HypoPxC4"/>
      <sheetName val="Récapitulatif 2004"/>
      <sheetName val="PRF et PVR B0 A58"/>
      <sheetName val="FACT"/>
      <sheetName val="FS DQUA DRH"/>
      <sheetName val="Mise à jour "/>
      <sheetName val="Ind. Eco. 2003"/>
      <sheetName val="ECOM Periodique"/>
      <sheetName val="ECOM Mensuel"/>
      <sheetName val="B587_SUISSE"/>
      <sheetName val="PARAMETRES"/>
      <sheetName val="PREVDEPAC"/>
      <sheetName val="realcamp"/>
      <sheetName val="realdivers"/>
      <sheetName val="realfrns"/>
      <sheetName val="camp.BUDGET"/>
      <sheetName val="divers BUDGET"/>
      <sheetName val="frns BUDGET"/>
      <sheetName val="DAIF CYC"/>
      <sheetName val="budget cumul"/>
      <sheetName val="BUDGET"/>
      <sheetName val="Kit PRF"/>
      <sheetName val="TOTAL"/>
      <sheetName val="DONNEES"/>
      <sheetName val="INTERFACE  &amp;  PARAMETRES"/>
      <sheetName val="Volumes par Pays"/>
      <sheetName val="Prév Tréso"/>
      <sheetName val="prév tréso -1"/>
      <sheetName val="coef"/>
      <sheetName val="ADM FIN"/>
      <sheetName val="INFORMATICA"/>
      <sheetName val="ISO"/>
      <sheetName val="marketing"/>
      <sheetName val="TAB DIN ORÇAMENTO"/>
      <sheetName val="PÓS VENDA"/>
      <sheetName val="SERV GERAIS"/>
      <sheetName val="CITROEN DO BRASIL"/>
      <sheetName val="DELEGAÇÃO GERAL"/>
      <sheetName val="DIREÇÃO GER "/>
      <sheetName val="IMPRENSA"/>
      <sheetName val="PRF et PVR CHIFFRAGE CEP"/>
      <sheetName val=" DQUA - 207"/>
      <sheetName val="Parametres_Bandeau"/>
      <sheetName val="Hypo VD LCD"/>
      <sheetName val="Simu VD LCD"/>
      <sheetName val="Parameters"/>
      <sheetName val="BuyBack Provisions"/>
      <sheetName val="Simul X3Y"/>
      <sheetName val="ALLEMAGNE"/>
      <sheetName val="Chiffrage(total feuil.)"/>
      <sheetName val="Chiffrage (307)"/>
      <sheetName val="Chiffrage (406)"/>
      <sheetName val="PARC"/>
      <sheetName val="Taux_MO_2004"/>
      <sheetName val="Ref"/>
      <sheetName val="Operating Data"/>
      <sheetName val="synthèse 2007 en %"/>
      <sheetName val="Objectif P1P2"/>
      <sheetName val="Taux"/>
      <sheetName val="chiffrage"/>
      <sheetName val="Industriel"/>
      <sheetName val="수입"/>
      <sheetName val="Paramètres"/>
      <sheetName val="Владивосток ОРТ (наш)"/>
      <sheetName val="Mosy K74"/>
      <sheetName val="Cascade Berline"/>
      <sheetName val="Dossier"/>
      <sheetName val="Détail"/>
      <sheetName val="VD SODEXA"/>
      <sheetName val="PERIMETRE A76"/>
      <sheetName val="SUIG-PCA."/>
      <sheetName val="Synthèse prix FORD tous moteurs"/>
      <sheetName val="Paramètre"/>
      <sheetName val="PARAMETROS"/>
      <sheetName val="DEXC + FRANCE - BRK"/>
      <sheetName val="CHG MENS et F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NV Broch (2)"/>
      <sheetName val="Original"/>
      <sheetName val="#REF"/>
      <sheetName val="Récapitulatif"/>
      <sheetName val="Kit PRF"/>
      <sheetName val="rentab."/>
      <sheetName val="Hypothèses"/>
      <sheetName val="Page7"/>
      <sheetName val="Page3"/>
      <sheetName val="FP CHARGE"/>
      <sheetName val="A8DV4"/>
      <sheetName val="A8TU1"/>
      <sheetName val="A8TU3"/>
      <sheetName val="AsproBil3DV"/>
      <sheetName val="AsproBil3TU1"/>
      <sheetName val="Mise à jour "/>
      <sheetName val="CEPFIYAT  "/>
      <sheetName val="PARAMETRES"/>
      <sheetName val="2002CB"/>
      <sheetName val="EVOL_PROV"/>
      <sheetName val="COUR_PROV"/>
      <sheetName val="MENU"/>
      <sheetName val="GRAFPROM"/>
      <sheetName val="VENCOS97"/>
      <sheetName val="Prév Tréso"/>
      <sheetName val="DA + CDE"/>
      <sheetName val="Eng. Headcount"/>
      <sheetName val="CP -1"/>
      <sheetName val="Récapitulatif 2004"/>
      <sheetName val="volfcst"/>
      <sheetName val="Chiffrage(total feuil.)"/>
      <sheetName val="Chiffrage (307)"/>
      <sheetName val="Chiffrage (406)"/>
      <sheetName val="PARC"/>
      <sheetName val="Taux_MO_2004"/>
      <sheetName val="Change"/>
      <sheetName val="Brazil"/>
      <sheetName val="PROPOSITIONS CHARGE "/>
      <sheetName val="efetivos"/>
      <sheetName val="EXPORT"/>
      <sheetName val="TOUS"/>
      <sheetName val="ADM FIN"/>
      <sheetName val="INFORMATICA"/>
      <sheetName val="ISO"/>
      <sheetName val="marketing"/>
      <sheetName val="TAB DIN ORÇAMENTO"/>
      <sheetName val="PÓS VENDA"/>
      <sheetName val="SERV GERAIS"/>
      <sheetName val="CITROEN DO BRASIL"/>
      <sheetName val="DELEGAÇÃO GERAL"/>
      <sheetName val="DIREÇÃO GER "/>
      <sheetName val="IMPRENSA"/>
      <sheetName val="Réalisé"/>
      <sheetName val="inducteurs"/>
      <sheetName val="Dossier"/>
      <sheetName val="Détail"/>
      <sheetName val="VD SODEXA"/>
      <sheetName val="Budget"/>
      <sheetName val="Paramètres"/>
      <sheetName val="수입"/>
      <sheetName val="global"/>
      <sheetName val="RES9295"/>
      <sheetName val="facturations VM"/>
      <sheetName val="Achats"/>
      <sheetName val="PR6mois"/>
      <sheetName val="Emprunt"/>
      <sheetName val="Page 4&amp;5"/>
      <sheetName val="PSA_DF"/>
      <sheetName val="Hyp.DDRH"/>
      <sheetName val="Paramètre"/>
      <sheetName val="FR"/>
      <sheetName val="Noms"/>
      <sheetName val="Effet PRF"/>
      <sheetName val="Mosy K74"/>
      <sheetName val="Cascade Berli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P Mercosur"/>
      <sheetName val="Marge Conso"/>
      <sheetName val="Volumes Versions"/>
      <sheetName val="Marge Europe Flux"/>
      <sheetName val="Marge OSF-PVS"/>
      <sheetName val="Bouclage VA"/>
      <sheetName val="Cdt Amort"/>
      <sheetName val="Marge PCArg"/>
      <sheetName val="Marge PCArg Rubriques"/>
      <sheetName val="CFA Budget"/>
      <sheetName val="Cadrage"/>
      <sheetName val="Contribution à la marge"/>
      <sheetName val="Mes"/>
      <sheetName val="efetivos"/>
      <sheetName val="paramètres"/>
      <sheetName val="Feuil1"/>
      <sheetName val="param?tres"/>
      <sheetName val="SYN FRANCE"/>
      <sheetName val="Original"/>
      <sheetName val="Réalisé"/>
      <sheetName val="Change"/>
      <sheetName val="3"/>
      <sheetName val="Tx_Prevision_Mar_CP200805"/>
      <sheetName val="ECOM Periodique"/>
      <sheetName val="Tx STD"/>
      <sheetName val="1"/>
      <sheetName val="Tx de change en FR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ES"/>
      <sheetName val="Evolution des audits"/>
      <sheetName val="Synthèse prix FORD tous moteurs"/>
      <sheetName val="PARAM"/>
      <sheetName val="Index"/>
      <sheetName val="Macro"/>
      <sheetName val="DAIC"/>
      <sheetName val="Réalisé"/>
      <sheetName val="T21 J7"/>
      <sheetName val="Paramètres"/>
      <sheetName val="Liste détaillée"/>
      <sheetName val="ECOM Periodique"/>
      <sheetName val="Récap"/>
      <sheetName val="Indice"/>
      <sheetName val="Tech"/>
      <sheetName val="Config"/>
      <sheetName val="classement métiers"/>
      <sheetName val="Mois"/>
      <sheetName val="SIG-&gt;SUIG"/>
      <sheetName val="BOTOTPCA"/>
      <sheetName val="Allemagne1"/>
      <sheetName val="B71v0"/>
      <sheetName val="Hyp.DDRH"/>
      <sheetName val="support"/>
      <sheetName val="DEXC"/>
      <sheetName val="Paramétrage"/>
      <sheetName val="Extraction"/>
      <sheetName val="BKD_Rio_de_Janeiro"/>
      <sheetName val="PARAMETRES"/>
      <sheetName val="MENU"/>
      <sheetName val="MC"/>
      <sheetName val="Tableau IQA-IQF du mois"/>
      <sheetName val="Analyse"/>
      <sheetName val="Toucan_Abr"/>
      <sheetName val="3"/>
      <sheetName val="Change"/>
      <sheetName val="efetivos"/>
      <sheetName val="fondo promedio"/>
      <sheetName val="GRÁFICO DE FONDO POR AFILIADO"/>
      <sheetName val="DAII CYC"/>
      <sheetName val="I4 Danemark VP "/>
      <sheetName val="Setup+Base"/>
      <sheetName val="Annexe7B"/>
      <sheetName val="Volumes Versions"/>
      <sheetName val="Original"/>
      <sheetName val="INTERFACE  &amp;  PARAMETRES"/>
      <sheetName val="data"/>
      <sheetName val="Linhas_BOC"/>
      <sheetName val="Ecos(0+12)"/>
      <sheetName val="ENTREE"/>
      <sheetName val="Page3"/>
      <sheetName val="SECURITE PASSIVE"/>
      <sheetName val="Traduction LCDV"/>
      <sheetName val="UNITES SUIG"/>
      <sheetName val="CP12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MENU"/>
      <sheetName val="TOUS"/>
      <sheetName val="FRA"/>
      <sheetName val="DEXC"/>
      <sheetName val="ESP"/>
      <sheetName val="DEU"/>
      <sheetName val="BEL"/>
      <sheetName val="GBR"/>
      <sheetName val="ITA"/>
      <sheetName val="Aut DEXC"/>
      <sheetName val="AUT"/>
      <sheetName val="DNK"/>
      <sheetName val="NOR"/>
      <sheetName val="NLD"/>
      <sheetName val="PRT"/>
      <sheetName val="SWE"/>
      <sheetName val="CHE"/>
      <sheetName val="PECO6"/>
      <sheetName val="POL"/>
      <sheetName val="HRV"/>
      <sheetName val="HUN"/>
      <sheetName val="SVN"/>
      <sheetName val="CZE"/>
      <sheetName val="SVK"/>
      <sheetName val="Imp DEXC"/>
      <sheetName val="GRC"/>
      <sheetName val="IRL"/>
      <sheetName val="FIN"/>
      <sheetName val="CYP"/>
      <sheetName val="MLT"/>
      <sheetName val="LTU"/>
      <sheetName val="EST"/>
      <sheetName val="LTO"/>
      <sheetName val="DEXC NV"/>
      <sheetName val="DAIC"/>
      <sheetName val="BRA"/>
      <sheetName val="ARG"/>
      <sheetName val="CHN"/>
      <sheetName val="JPN"/>
      <sheetName val="URY VOL"/>
      <sheetName val="Aut DAIC9"/>
      <sheetName val="ISR"/>
      <sheetName val="TUR"/>
      <sheetName val="IRN"/>
      <sheetName val="Autres GE"/>
      <sheetName val="CIN1"/>
      <sheetName val="CIN2"/>
      <sheetName val="CIN3"/>
      <sheetName val="CIN4"/>
      <sheetName val="3IS"/>
      <sheetName val="3NV"/>
      <sheetName val="0NV"/>
      <sheetName val="0NV 2"/>
      <sheetName val="3DL"/>
      <sheetName val="Inputs"/>
      <sheetName val="Marge Europe Flux"/>
      <sheetName val="Noms"/>
      <sheetName val="MOIS "/>
      <sheetName val="Données"/>
      <sheetName val="Definitions"/>
      <sheetName val="Report"/>
      <sheetName val="PARAMETRE"/>
      <sheetName val="SIG-&gt;SUIG"/>
      <sheetName val="VENCOS97"/>
      <sheetName val="Taux de change "/>
      <sheetName val="POC"/>
      <sheetName val="RIEPILOGO"/>
      <sheetName val="fondo promedio"/>
      <sheetName val="GRÁFICO DE FONDO POR AFILIADO"/>
      <sheetName val="07"/>
      <sheetName val="09"/>
      <sheetName val="Simul X3Y"/>
      <sheetName val="BKDown"/>
      <sheetName val="Tipos Cambio"/>
      <sheetName val="paramPCA"/>
      <sheetName val="rentab."/>
      <sheetName val="Effet PRF"/>
      <sheetName val="IMMATS"/>
      <sheetName val="TRANSPORT VN"/>
      <sheetName val="Evaluation2"/>
      <sheetName val="PERFO"/>
      <sheetName val="DONNEES"/>
      <sheetName val="param"/>
      <sheetName val="2002CB"/>
      <sheetName val="facturations VM"/>
      <sheetName val="Feuil1"/>
      <sheetName val="Saisie - Clt Segment"/>
      <sheetName val="CHARGES 01"/>
      <sheetName val="INTERFACE"/>
      <sheetName val="RECAP FACT budget MONDE"/>
      <sheetName val=" CHARGE GARANTIE par NATURE"/>
      <sheetName val="Parameter"/>
      <sheetName val="Exchange Rate"/>
      <sheetName val="TAB REG"/>
      <sheetName val="DETAIL CAMPAGNES A3"/>
      <sheetName val="Volumes Versions"/>
      <sheetName val="ADM FIN"/>
      <sheetName val="INFORMATICA"/>
      <sheetName val="ISO"/>
      <sheetName val="marketing"/>
      <sheetName val="TAB DIN ORÇAMENTO"/>
      <sheetName val="PÓS VENDA"/>
      <sheetName val="SERV GERAIS"/>
      <sheetName val="CITROEN DO BRASIL"/>
      <sheetName val="DELEGAÇÃO GERAL"/>
      <sheetName val="DIREÇÃO GER "/>
      <sheetName val="IMPRENSA"/>
      <sheetName val="Paramètre"/>
      <sheetName val="Synthèse"/>
      <sheetName val="Pénétrations"/>
      <sheetName val="Remises"/>
      <sheetName val="HypoPxC4"/>
      <sheetName val="Réalisé"/>
      <sheetName val="DAII CYC"/>
      <sheetName val="3"/>
      <sheetName val="2_3"/>
      <sheetName val="2_4"/>
      <sheetName val="2_5"/>
      <sheetName val="Aut_DEXC"/>
      <sheetName val="Imp_DEXC"/>
      <sheetName val="DEXC_NV"/>
      <sheetName val="URY_VOL"/>
      <sheetName val="Aut_DAIC9"/>
      <sheetName val="Autres_GE"/>
      <sheetName val="0NV_2"/>
      <sheetName val="efetivos"/>
      <sheetName val="Sal Sum"/>
      <sheetName val="dtb RBCV B2011"/>
      <sheetName val="dtb RBCV A3"/>
      <sheetName val="dtb RBCV A2"/>
      <sheetName val="dtb RBCV B2010"/>
      <sheetName val="dtb RBCV A4"/>
      <sheetName val="6.1 BPF"/>
      <sheetName val="PICASSO"/>
      <sheetName val="Xsara"/>
      <sheetName val="Elysée"/>
      <sheetName val="PARA"/>
      <sheetName val="FACT"/>
      <sheetName val="LIVR"/>
      <sheetName val="MARC"/>
      <sheetName val="EST2000"/>
      <sheetName val="DE"/>
      <sheetName val="V.A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ingo"/>
      <sheetName val="Clio "/>
      <sheetName val="Modus "/>
      <sheetName val="Thalia"/>
      <sheetName val="Kangoo"/>
      <sheetName val="Megane Berline"/>
      <sheetName val="Megane Coupe"/>
      <sheetName val="Megane Coupe Cabriolet"/>
      <sheetName val="Megane Sedan"/>
      <sheetName val="Megane GrandTour"/>
      <sheetName val="Scenic"/>
      <sheetName val="Grand Scenic"/>
      <sheetName val="Laguna"/>
      <sheetName val="Laguna GrandTour"/>
      <sheetName val="Espace "/>
      <sheetName val="Vel Satis"/>
      <sheetName val="Clio Serviser"/>
      <sheetName val="Kangoo Express"/>
      <sheetName val="Master"/>
      <sheetName val="Master opcije"/>
      <sheetName val="Trafic "/>
      <sheetName val="Trafic opcije"/>
      <sheetName val="07"/>
      <sheetName val="09"/>
      <sheetName val="gv_opc"/>
      <sheetName val="VA"/>
      <sheetName val="H2"/>
      <sheetName val="Владивосток ОРТ (наш)"/>
      <sheetName val="efetivos"/>
      <sheetName val="DA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ettement fin"/>
      <sheetName val="Evo Endett.Graph"/>
      <sheetName val="prév tréso"/>
      <sheetName val="facturations VM"/>
      <sheetName val="récap"/>
      <sheetName val="#REF"/>
      <sheetName val="DE"/>
      <sheetName val="PR6mois"/>
      <sheetName val="Emprunt"/>
      <sheetName val="Page 4&amp;5"/>
      <sheetName val="PSA_DF"/>
      <sheetName val="A"/>
      <sheetName val="BOTOTPCA"/>
      <sheetName val="PRC-TV (0)"/>
      <sheetName val="Data"/>
      <sheetName val="Tableau de bord v2"/>
      <sheetName val="ALLEMAGNE"/>
      <sheetName val="CP121999"/>
      <sheetName val="BUDGET"/>
      <sheetName val="CHARGES 01"/>
      <sheetName val="INTERFACE"/>
      <sheetName val="RECAP FACT budget MONDE"/>
      <sheetName val=" CHARGE GARANTIE par NATURE"/>
      <sheetName val="2002CB"/>
      <sheetName val="1stqtr"/>
      <sheetName val="2ndqtr"/>
      <sheetName val="RESUL"/>
      <sheetName val="FP CHARGE"/>
      <sheetName val="realisé mens.  2005"/>
      <sheetName val="FINANC"/>
      <sheetName val="Import2"/>
      <sheetName val="Achats"/>
      <sheetName val="PARAMETRES"/>
      <sheetName val="DEXC"/>
      <sheetName val="FR"/>
      <sheetName val="Z6"/>
      <sheetName val="France"/>
      <sheetName val="Mise à jour "/>
      <sheetName val="3"/>
      <sheetName val="POC"/>
      <sheetName val="Paramètre"/>
      <sheetName val="DAIC"/>
      <sheetName val="TITRES"/>
      <sheetName val="Détails MARQUE AP"/>
      <sheetName val="RBCV"/>
      <sheetName val="Synthèse prix FORD tous moteurs"/>
      <sheetName val="rentab."/>
      <sheetName val="global"/>
      <sheetName val="Mengenabgleich"/>
      <sheetName val="A(price)"/>
      <sheetName val="A-B(exp.)"/>
      <sheetName val="Agadir Dyn 5"/>
      <sheetName val="Agadir Dyn 1"/>
      <sheetName val="Agadir Dyn 2"/>
      <sheetName val="Agadir Dyn 3"/>
      <sheetName val="Agadir Dyn 4"/>
      <sheetName val="Agadir Dyn 6"/>
      <sheetName val="Agadir TU5 Stat 7 "/>
      <sheetName val="Hypothèses"/>
      <sheetName val="Pénétrations"/>
      <sheetName val="Remises"/>
      <sheetName val="HypoPxC4"/>
      <sheetName val="ECOM Mensuel"/>
      <sheetName val="Taux de change "/>
      <sheetName val="Value Analysis - Sheet 1"/>
      <sheetName val="PERIMETRE A76"/>
      <sheetName val="Pade"/>
      <sheetName val="Laguna GrandTour"/>
      <sheetName val="TABLE"/>
      <sheetName val="H2"/>
      <sheetName val="07"/>
      <sheetName val="09"/>
      <sheetName val="CHANGE"/>
      <sheetName val="307_DCPS"/>
      <sheetName val="206_CPPR"/>
      <sheetName val="206_CPRY"/>
      <sheetName val="206_DCPM"/>
      <sheetName val="206_DCPY"/>
      <sheetName val="206CC_DCPM"/>
      <sheetName val="307_DCPM"/>
      <sheetName val="406_DCPS"/>
      <sheetName val="607_DCPS"/>
      <sheetName val="C3_DCPA"/>
      <sheetName val="C5_DCPR"/>
      <sheetName val="M49_CPBA"/>
      <sheetName val="M49_DCPV"/>
      <sheetName val="PICASSO_CPPR"/>
      <sheetName val="Picasso_DCPV"/>
      <sheetName val="U64_CPSN"/>
      <sheetName val="V_CPSN"/>
      <sheetName val="Xsara_CPMA"/>
      <sheetName val="Xsara_DCPR"/>
      <sheetName val="TAB REG"/>
      <sheetName val="TAB MOD"/>
      <sheetName val="YKH"/>
      <sheetName val="V.A."/>
      <sheetName val="ECOM Periodique"/>
      <sheetName val="SIG-&gt;SUIG"/>
      <sheetName val="Volumes Versions"/>
      <sheetName val="Effet PRF"/>
      <sheetName val="PAGE6 M"/>
      <sheetName val="Résumé"/>
      <sheetName val="Indirects"/>
      <sheetName val="Synthèse"/>
      <sheetName val="Taux"/>
      <sheetName val="chiffrage"/>
      <sheetName val="Industriel"/>
      <sheetName val="EST2000"/>
      <sheetName val="PARAME"/>
      <sheetName val="Page 3"/>
      <sheetName val="ZBPR_D035"/>
      <sheetName val="CB"/>
      <sheetName val="WO"/>
      <sheetName val="Parameters"/>
      <sheetName val="PICASSO"/>
      <sheetName val="Xsara"/>
      <sheetName val="Elysée"/>
      <sheetName val="MENU"/>
      <sheetName val="Hyp.DDRH"/>
      <sheetName val="DONNEES"/>
      <sheetName val="INTERFACE  &amp;  PARAMETRES"/>
      <sheetName val="ADM FIN"/>
      <sheetName val="INFORMATICA"/>
      <sheetName val="ISO"/>
      <sheetName val="marketing"/>
      <sheetName val="TAB DIN ORÇAMENTO"/>
      <sheetName val="PÓS VENDA"/>
      <sheetName val="SERV GERAIS"/>
      <sheetName val="CITROEN DO BRASIL"/>
      <sheetName val="DELEGAÇÃO GERAL"/>
      <sheetName val="DIREÇÃO GER "/>
      <sheetName val="IMPRENSA"/>
      <sheetName val="45"/>
      <sheetName val="parkshop"/>
      <sheetName val="Base KPI"/>
      <sheetName val="投資･工数推移"/>
      <sheetName val="ST 2,0"/>
      <sheetName val="Proposition H4"/>
      <sheetName val="MARGES"/>
      <sheetName val="Charge Realisé Mens"/>
      <sheetName val="CMAC volume &amp; budget"/>
      <sheetName val="Dept_budget_typ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Synthèse EURO"/>
      <sheetName val="SAV COND"/>
      <sheetName val="SAV PASS"/>
      <sheetName val="SAR LAT G"/>
      <sheetName val="SAR LAT D"/>
      <sheetName val="LIAISON AR"/>
      <sheetName val="SAR CENT"/>
      <sheetName val="RECAP-RSA"/>
      <sheetName val="Dialog1"/>
      <sheetName val="PR-FUTURS"/>
      <sheetName val="Indices interne"/>
      <sheetName val="Indices PRC"/>
      <sheetName val="RECAP-JG"/>
      <sheetName val="Synthèse FRANCS"/>
      <sheetName val="D"/>
      <sheetName val="Module1"/>
      <sheetName val="Ref"/>
      <sheetName val="Masses"/>
      <sheetName val="global"/>
      <sheetName val="Mengenabgleich"/>
      <sheetName val="Blad5"/>
      <sheetName val="Paramètres"/>
      <sheetName val="Restitutions_libres"/>
      <sheetName val="ExterneTBGListeDeroulante"/>
      <sheetName val="MENS CHARGE"/>
      <sheetName val="BOTOTPCA"/>
      <sheetName val="Laguna GrandTour"/>
      <sheetName val="Владивосток ОРТ (наш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A-TOOL"/>
      <sheetName val="Index"/>
      <sheetName val="Parametres_BAO"/>
      <sheetName val="Choix Couleur Marque"/>
      <sheetName val="Choix Couleur Groupe"/>
      <sheetName val="ExterneTBGListeDeroulante"/>
      <sheetName val="Gestion des Taxes"/>
      <sheetName val="Parametres Prix Pays"/>
      <sheetName val="Transposition"/>
      <sheetName val="versions (0)"/>
      <sheetName val="Liens Valorisation"/>
      <sheetName val="Sélection Adresses Vehicules"/>
      <sheetName val="entree (1)"/>
      <sheetName val="champ (1)"/>
      <sheetName val="marque (1)"/>
      <sheetName val="croise (1)"/>
      <sheetName val="IntermGraphes (1)"/>
      <sheetName val="interm1 (1)"/>
      <sheetName val="entreeChampCache (1)"/>
      <sheetName val="entreeMarqCache (1)"/>
      <sheetName val="entreeTabCroiseCache (1)"/>
      <sheetName val="graphe (1)"/>
      <sheetName val="TMM (1)"/>
      <sheetName val="C4 PICASSO THP150 DYNAMIQUE EGS"/>
      <sheetName val="C4PICASSO THP150 EXCLUSIVE EGS "/>
      <sheetName val="Adresses Vehicules Classeur"/>
      <sheetName val="Preparation TI"/>
      <sheetName val="BOTOTPCA"/>
      <sheetName val="DAIC"/>
      <sheetName val="DONNEES"/>
      <sheetName val="INTERFACE  &amp;  PARAMETRES"/>
      <sheetName val="LCDV MADAC"/>
      <sheetName val="Laguna GrandTour"/>
      <sheetName val="Paramèt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 with Clio IV"/>
      <sheetName val="BOTOTPCA"/>
      <sheetName val="Laguna GrandTour"/>
      <sheetName val="LCDV MADAC"/>
      <sheetName val="Paramètres"/>
      <sheetName val="Détail"/>
      <sheetName val="Dossier"/>
      <sheetName val="2월분 비교"/>
      <sheetName val="I4 Danemark VP "/>
      <sheetName val="1월분 비교"/>
      <sheetName val="생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 Filiale"/>
      <sheetName val="choix"/>
      <sheetName val="Synth "/>
      <sheetName val="paramètres"/>
      <sheetName val="Synth C2"/>
      <sheetName val="Synth C3"/>
      <sheetName val="Synth  C4"/>
      <sheetName val="Synth X3"/>
      <sheetName val="C2 E"/>
      <sheetName val="C2 1"/>
      <sheetName val="C2 2"/>
      <sheetName val="C2 4"/>
      <sheetName val="C2 5"/>
      <sheetName val="C2 6"/>
      <sheetName val="C2 7"/>
      <sheetName val="C2 8"/>
      <sheetName val="C2 8bis"/>
      <sheetName val="C2 9"/>
      <sheetName val="C2 10"/>
      <sheetName val="C2 D"/>
      <sheetName val="C3 E"/>
      <sheetName val="C3 D"/>
      <sheetName val="C3 1"/>
      <sheetName val="C3 2"/>
      <sheetName val="C3 3"/>
      <sheetName val="C3 5"/>
      <sheetName val="C3 6"/>
      <sheetName val="C3 7"/>
      <sheetName val="C3 8"/>
      <sheetName val="C3 9"/>
      <sheetName val="C3 10"/>
      <sheetName val="C3 12"/>
      <sheetName val="C3 13"/>
      <sheetName val="C3 14"/>
      <sheetName val="C3P E"/>
      <sheetName val="C3 Pl 2"/>
      <sheetName val="C3P D"/>
      <sheetName val="XP1"/>
      <sheetName val="C4 E"/>
      <sheetName val="C4 D"/>
      <sheetName val="XP E"/>
      <sheetName val="XP D1"/>
      <sheetName val="XP4"/>
      <sheetName val="XP5"/>
      <sheetName val="XP D2"/>
      <sheetName val="XP7"/>
      <sheetName val="XP 8"/>
      <sheetName val="XP9"/>
      <sheetName val="X3 E"/>
      <sheetName val="X3 D"/>
      <sheetName val="C8 D"/>
      <sheetName val="C81 SSP"/>
      <sheetName val="C82"/>
      <sheetName val="C82 SSP"/>
      <sheetName val="C83 SSP"/>
      <sheetName val="C8 SSP"/>
      <sheetName val="C8 SSP2"/>
      <sheetName val="C8 SSP3"/>
      <sheetName val="M59VP D"/>
      <sheetName val="M59VP D SSP"/>
      <sheetName val="M59VU 1"/>
      <sheetName val="M59VU 2"/>
      <sheetName val="M59VU 3"/>
      <sheetName val="M59 VU4"/>
      <sheetName val="M59 VU 5"/>
      <sheetName val="JY U65 1"/>
      <sheetName val="JY U65 2"/>
      <sheetName val="JY U65 3"/>
      <sheetName val="JY4 U65"/>
      <sheetName val="Jumper FTOL 29C 2,0HDI"/>
      <sheetName val="Jumper FTOL 33M 2,2HDI "/>
      <sheetName val="Jumper FTOL 35LH 2,8HDI "/>
      <sheetName val="Jumper FTOL 35LH 2,8HDI 146"/>
      <sheetName val="Jumper CC 33M 2,2HDI "/>
      <sheetName val="Jumper CC 33MH 2,8HDI  "/>
      <sheetName val="M59VP2"/>
      <sheetName val="M59VP3"/>
      <sheetName val="M59VP4"/>
      <sheetName val="M59VU2"/>
      <sheetName val="M59VU3"/>
      <sheetName val="M59 VU 4"/>
      <sheetName val="M59 VU5"/>
      <sheetName val="JY1 U64"/>
      <sheetName val="JY2 U64"/>
      <sheetName val="JY1 U65"/>
      <sheetName val="JY2 U65"/>
      <sheetName val="JY2U65"/>
      <sheetName val="JY3 U65"/>
      <sheetName val="JER1"/>
      <sheetName val="X3 1"/>
      <sheetName val="X3 2"/>
      <sheetName val="X3 4"/>
      <sheetName val="X3 5"/>
      <sheetName val="X3 6"/>
      <sheetName val="X3 7"/>
      <sheetName val="X3 8"/>
      <sheetName val="X3 9"/>
      <sheetName val="X3 10"/>
      <sheetName val="X3 2,2 11"/>
      <sheetName val="X3 12"/>
      <sheetName val="X3 13"/>
      <sheetName val="X3 14"/>
      <sheetName val="X3 15"/>
      <sheetName val="X3 16"/>
      <sheetName val="X3 18"/>
      <sheetName val="X3 19 "/>
      <sheetName val="X3 20"/>
      <sheetName val="X3 21"/>
      <sheetName val="X3 22"/>
      <sheetName val="X3 23"/>
      <sheetName val="X3 24"/>
      <sheetName val="X3 25"/>
      <sheetName val="X3 26"/>
      <sheetName val="C4 1"/>
      <sheetName val="C4 2"/>
      <sheetName val="C4 4"/>
      <sheetName val="C4 5"/>
      <sheetName val="C4 6"/>
      <sheetName val="C4 7"/>
      <sheetName val="C4 8"/>
      <sheetName val="C4 9"/>
      <sheetName val="C4 10"/>
      <sheetName val="C411"/>
      <sheetName val="C4 12"/>
      <sheetName val="C4 14"/>
      <sheetName val="C4 15"/>
      <sheetName val="C4 16"/>
      <sheetName val="C4 17"/>
      <sheetName val="C4 18"/>
      <sheetName val="C4 19"/>
      <sheetName val="C4 20"/>
      <sheetName val="C4 21"/>
      <sheetName val="Picasso 1,6 SX"/>
      <sheetName val="Picasso 1,8 EX"/>
      <sheetName val="Comparaison FR-PT"/>
      <sheetName val="Picasso HDI"/>
      <sheetName val="C5 2,0 HDI SX 110 (2)"/>
      <sheetName val="C5 2,0 HDI X 110 "/>
      <sheetName val="C5 2,0 HDI X 110  Break"/>
      <sheetName val="C5 2,0 HDI X 90"/>
      <sheetName val="C5 1,8 X"/>
      <sheetName val="C5 1,8 X Break"/>
      <sheetName val="C5 2,2 HDI SX 136"/>
      <sheetName val="C5 2,2 HDI SX 110 FR-IT"/>
      <sheetName val="Berlingo VP 2L HDI  Multispace"/>
      <sheetName val="Berlingo VU 800KG 1,9 D"/>
      <sheetName val="Berlingo VU 600KG 1,9 D"/>
      <sheetName val="Pack Hiver"/>
      <sheetName val="C81 SSP 2"/>
      <sheetName val="Synthèse prix FORD tous moteurs"/>
      <sheetName val="V.A."/>
      <sheetName val="comp_Eur_11-04  IT"/>
      <sheetName val="Base"/>
      <sheetName val="HypoPxC4"/>
      <sheetName val="PARAMETRES"/>
      <sheetName val="ME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4 Danemark VP+VU"/>
      <sheetName val="I4 Danemark VP "/>
      <sheetName val="I4 Danemark VU"/>
      <sheetName val="Strat with Clio IV"/>
      <sheetName val="LCDV MADAC"/>
      <sheetName val="BOTOTPCA"/>
      <sheetName val="Paramètres"/>
    </sheetNames>
    <sheetDataSet>
      <sheetData sheetId="0"/>
      <sheetData sheetId="1">
        <row r="54">
          <cell r="M54">
            <v>65900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_STD"/>
      <sheetName val="PARAM"/>
      <sheetName val="Reclamaciones"/>
      <sheetName val="Abril"/>
      <sheetName val="DATOS"/>
      <sheetName val="seguimiento"/>
      <sheetName val="Sensitivity JIT"/>
      <sheetName val="Hyp"/>
      <sheetName val="Start-up"/>
      <sheetName val="Strat with Clio IV"/>
      <sheetName val="I4 Danemark VP "/>
      <sheetName val="Concurrence"/>
      <sheetName val="Summary Value Analysis"/>
      <sheetName val="2월분 비교"/>
      <sheetName val="1월분 비교"/>
      <sheetName val="EVOPRIX"/>
      <sheetName val="Report"/>
      <sheetName val="Base"/>
      <sheetName val="ww incl. factory demand"/>
      <sheetName val="Paramètres"/>
      <sheetName val="PARAMETRES"/>
      <sheetName val="ARGIMMAT"/>
      <sheetName val="Synthèse"/>
      <sheetName val="dtb RBCV A3"/>
      <sheetName val="dtb RBCV A2"/>
      <sheetName val="dtb RBCV B2011"/>
      <sheetName val="dtb RBCV B2010"/>
      <sheetName val="dtb RBCV A4"/>
      <sheetName val="MENU"/>
      <sheetName val="IMMATS"/>
      <sheetName val="TRANSPORT VN"/>
      <sheetName val="DUC98"/>
      <sheetName val="AM-98"/>
      <sheetName val="Taux de change "/>
      <sheetName val="facturations VM"/>
      <sheetName val="dtb RBCV B2012"/>
      <sheetName val="dtb RBCV 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de Présentation"/>
      <sheetName val="Moy Comm Variables"/>
      <sheetName val="TOTAL"/>
      <sheetName val="TOTAL(Hors Arg et Brasil)"/>
      <sheetName val="FRANCE Total"/>
      <sheetName val="DEXC yc PECO"/>
      <sheetName val="DEXC sans PECO"/>
      <sheetName val="PECO"/>
      <sheetName val="DAIC"/>
      <sheetName val="DAI Autres Importateurs"/>
      <sheetName val="DAI Autres Importateurs (2)"/>
      <sheetName val="DAIC TOTAL "/>
      <sheetName val="Feuil1"/>
      <sheetName val="DONNEES"/>
      <sheetName val="Paramètre"/>
      <sheetName val="PARAM"/>
      <sheetName val="TAB REG"/>
      <sheetName val="Macro"/>
      <sheetName val="paramètres"/>
      <sheetName val="Index"/>
      <sheetName val="EVOPRIX 2004"/>
      <sheetName val="I4 Danemark VP "/>
      <sheetName val="Hypo"/>
      <sheetName val="Strat with Clio IV"/>
      <sheetName val="#REF"/>
      <sheetName val="TOUS"/>
      <sheetName val="CP121999"/>
      <sheetName val="TRAP1997"/>
      <sheetName val="3"/>
      <sheetName val="A(price)"/>
      <sheetName val="A-B(exp.)"/>
      <sheetName val="Chiffrage(total feuil.)"/>
      <sheetName val="Chiffrage (307)"/>
      <sheetName val="Chiffrage (406)"/>
      <sheetName val="PARC"/>
      <sheetName val="Taux_MO_2004"/>
      <sheetName val="Critère"/>
      <sheetName val="Macro1"/>
      <sheetName val="Liste"/>
      <sheetName val="PROPOSITIONS CHARGE "/>
      <sheetName val="G421"/>
      <sheetName val="G401"/>
      <sheetName val="TAB M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"/>
      <sheetName val="REALISE M en Euro"/>
      <sheetName val="CUMUL Fin M Methode jeanne"/>
      <sheetName val="PROPOSITIONS CHARGE "/>
      <sheetName val="verif"/>
      <sheetName val="CUMUL Fin M  2éme methode"/>
      <sheetName val="REALISE M"/>
      <sheetName val="CUMUL Fin M"/>
      <sheetName val="DONNEES"/>
      <sheetName val="INTERFACE  &amp;  PARAMETRES"/>
      <sheetName val="Chiffrage(total feuil.)"/>
      <sheetName val="Chiffrage (307)"/>
      <sheetName val="Chiffrage (406)"/>
      <sheetName val="PARC"/>
      <sheetName val="Taux_MO_2004"/>
      <sheetName val="Critère"/>
      <sheetName val="Macro1"/>
      <sheetName val="Liste"/>
      <sheetName val="Plan3"/>
      <sheetName val="INTERFACE"/>
      <sheetName val="SAP 03-2004"/>
      <sheetName val="BUDNUE"/>
      <sheetName val="VENDAS"/>
      <sheetName val="CP121999"/>
      <sheetName val="PARAME"/>
      <sheetName val="REALISE_M_en_Euro"/>
      <sheetName val="CUMUL_Fin_M_Methode_jeanne"/>
      <sheetName val="PROPOSITIONS_CHARGE_"/>
      <sheetName val="CUMUL_Fin_M__2éme_methode"/>
      <sheetName val="REALISE_M"/>
      <sheetName val="CUMUL_Fin_M"/>
      <sheetName val="RVCV"/>
      <sheetName val="Macro"/>
      <sheetName val="PARAM"/>
      <sheetName val="TCD produit"/>
      <sheetName val="Data"/>
      <sheetName val="PROPOS_PROV_FINdePERIODE"/>
      <sheetName val=" ECOM 入库计划"/>
      <sheetName val="Inv_PSA"/>
      <sheetName val="094_APP別"/>
      <sheetName val="AQCSIN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_Дилер"/>
      <sheetName val="Essential Drive"/>
      <sheetName val="Perfect Drive"/>
      <sheetName val="Free Drive"/>
      <sheetName val="Free Drive DS"/>
      <sheetName val="C1"/>
      <sheetName val="Новый C1"/>
      <sheetName val="Новый C3"/>
      <sheetName val="Новый С3 (030)"/>
      <sheetName val="DS3"/>
      <sheetName val="DS3 Ultra Prestige"/>
      <sheetName val="C3 Picasso"/>
      <sheetName val="C3 Picasso (020)"/>
      <sheetName val="C3 Picasso Trekker"/>
      <sheetName val="Новый C4"/>
      <sheetName val="DS4"/>
      <sheetName val="Обновленный C4 Picasso"/>
      <sheetName val="Обновленный C4 Grand Picasso"/>
      <sheetName val="Citroen DS5"/>
      <sheetName val="C5 Sedan до 01 марта 2012"/>
      <sheetName val="C5 Sedan c 01 марта 2012"/>
      <sheetName val="C5 Tourer до 01 марта 2012"/>
      <sheetName val="C5 Tourer с 01 марта 2012"/>
      <sheetName val="С6 Sedan"/>
      <sheetName val="C4 Aircross"/>
      <sheetName val="C-Crosser &quot;Локальная сборка&quot;"/>
      <sheetName val="Berlingo VP с 01.07.2011"/>
      <sheetName val="Новый Berlingo Multispace"/>
      <sheetName val="Berlingo First VP"/>
      <sheetName val="ExterneTBGListeDeroulante"/>
      <sheetName val="Strat with Clio IV"/>
      <sheetName val="DONNEES"/>
      <sheetName val="INTERFACE  &amp;  PARAMET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Décodage - X3"/>
      <sheetName val="LDP Gammes FR-GE"/>
      <sheetName val="LDP Gammes CE"/>
      <sheetName val="LDP Produits"/>
      <sheetName val="Gamme Enveloppe"/>
      <sheetName val="Pneumatiques"/>
      <sheetName val="Visuels des Pneumatiques"/>
      <sheetName val="Garnissages"/>
      <sheetName val="Dimensions"/>
      <sheetName val="Masses"/>
      <sheetName val="Moteurs"/>
      <sheetName val="Performances"/>
      <sheetName val="Kits de Sièges Mécaniques"/>
      <sheetName val="Kits de Sièges Electriques"/>
      <sheetName val="Déclinaison"/>
      <sheetName val="Options"/>
      <sheetName val="Equip BRL NIV1"/>
      <sheetName val="Equip BRL NIV2"/>
      <sheetName val="Equip BRL VTR"/>
      <sheetName val="Equip BRL NIV3"/>
      <sheetName val="Equip BRK NIV1"/>
      <sheetName val="Equip BRK NIV2"/>
      <sheetName val="Equip BRK VTR"/>
      <sheetName val="Equip BRK NIV3"/>
      <sheetName val="ExterneTBGListeDeroulant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Reach, Frequency"/>
      <sheetName val="Evaluation"/>
      <sheetName val="Evaluation2"/>
      <sheetName val="Владивосток ОРТ (наш)"/>
      <sheetName val="XLRpt_TempSheet"/>
      <sheetName val="Print-forms"/>
      <sheetName val="Reach,_Frequency"/>
      <sheetName val="##"/>
      <sheetName val="MAIL.RU"/>
      <sheetName val="pemos_85"/>
      <sheetName val="Reach,_Frequency1"/>
      <sheetName val="Владивосток_ОРТ_(наш)"/>
      <sheetName val="MAIL_RU"/>
      <sheetName val="Masses"/>
      <sheetName val="Vehicles"/>
      <sheetName val="Laikai rad"/>
      <sheetName val="Estimate"/>
      <sheetName val="Reach,_Frequency2"/>
      <sheetName val="Владивосток_ОРТ_(наш)1"/>
      <sheetName val="MAIL_RU1"/>
      <sheetName val="Laikai_rad"/>
      <sheetName val="Reach,_Frequency3"/>
      <sheetName val="Владивосток_ОРТ_(наш)2"/>
      <sheetName val="MAIL_RU2"/>
      <sheetName val="Laikai_rad1"/>
      <sheetName val="TV spot_supplier"/>
      <sheetName val="Kategoriler"/>
      <sheetName val="CAMPAIGN AVERAGE F"/>
      <sheetName val="press2011"/>
      <sheetName val="PL_Vladik"/>
      <sheetName val="DONNEES"/>
      <sheetName val="INTERFACE  &amp;  PARAMETRES"/>
      <sheetName val="ExterneTBGListeDeroulante"/>
      <sheetName val="PVR PRF"/>
      <sheetName val="Codes"/>
      <sheetName val="USD Consolidation"/>
      <sheetName val="OWNPROD LAT"/>
      <sheetName val="TV_spot_supplier"/>
      <sheetName val="R CURVES_Иркутск"/>
      <sheetName val="CAMPAIGN RESULTS"/>
      <sheetName val="План"/>
      <sheetName val="Reach,_Frequency4"/>
      <sheetName val="Владивосток_ОРТ_(наш)3"/>
      <sheetName val="MAIL_RU3"/>
      <sheetName val="Laikai_rad2"/>
      <sheetName val="TV_spot_supplier1"/>
      <sheetName val="CAMPAIGN_AVERAGE_F"/>
      <sheetName val="USD_Consolidation"/>
      <sheetName val="OWNPROD_LAT"/>
      <sheetName val="INTERFACE__&amp;__PARAMETRES"/>
      <sheetName val="PVR_PRF"/>
      <sheetName val="R_CURVES_Иркутск"/>
      <sheetName val="CAMPAIGN_RESULTS"/>
      <sheetName val="Прайс"/>
      <sheetName val="Reach,_Frequency5"/>
      <sheetName val="MAIL_RU4"/>
      <sheetName val="Владивосток_ОРТ_(наш)4"/>
      <sheetName val="Laikai_rad3"/>
      <sheetName val="TV_spot_supplier2"/>
      <sheetName val="CAMPAIGN_AVERAGE_F1"/>
      <sheetName val="USD_Consolidation1"/>
      <sheetName val="OWNPROD_LAT1"/>
      <sheetName val="R_CURVES_Иркутск1"/>
      <sheetName val="CAMPAIGN_RESULTS1"/>
      <sheetName val="INTERFACE__&amp;__PARAMETRES1"/>
      <sheetName val="PVR_PRF1"/>
      <sheetName val="Reach,_Frequency6"/>
      <sheetName val="Владивосток_ОРТ_(наш)5"/>
      <sheetName val="MAIL_RU5"/>
      <sheetName val="Laikai_rad4"/>
      <sheetName val="TV_spot_supplier3"/>
      <sheetName val="CAMPAIGN_AVERAGE_F2"/>
      <sheetName val="USD_Consolidation2"/>
      <sheetName val="OWNPROD_LAT2"/>
      <sheetName val="R_CURVES_Иркутск2"/>
      <sheetName val="CAMPAIGN_RESULTS2"/>
      <sheetName val="INTERFACE__&amp;__PARAMETRES2"/>
      <sheetName val="PVR_PRF2"/>
      <sheetName val="Reach,_Frequency7"/>
      <sheetName val="Владивосток_ОРТ_(наш)6"/>
      <sheetName val="MAIL_RU6"/>
      <sheetName val="Laikai_rad5"/>
      <sheetName val="TV_spot_supplier4"/>
      <sheetName val="CAMPAIGN_AVERAGE_F3"/>
      <sheetName val="USD_Consolidation3"/>
      <sheetName val="OWNPROD_LAT3"/>
      <sheetName val="R_CURVES_Иркутск3"/>
      <sheetName val="CAMPAIGN_RESULTS3"/>
      <sheetName val="INTERFACE__&amp;__PARAMETRES3"/>
      <sheetName val="PVR_PRF3"/>
      <sheetName val="pemos_85.xls"/>
      <sheetName val="Reach,_Frequency8"/>
      <sheetName val="Владивосток_ОРТ_(наш)7"/>
      <sheetName val="MAIL_RU7"/>
      <sheetName val="Laikai_rad6"/>
      <sheetName val="TV_spot_supplier5"/>
      <sheetName val="CAMPAIGN_AVERAGE_F4"/>
      <sheetName val="USD_Consolidation4"/>
      <sheetName val="OWNPROD_LAT4"/>
      <sheetName val="INTERFACE__&amp;__PARAMETRES4"/>
      <sheetName val="PVR_PRF4"/>
      <sheetName val="R_CURVES_Иркутск4"/>
      <sheetName val="CAMPAIGN_RESULTS4"/>
      <sheetName val="pemos_85_xls"/>
    </sheetNames>
    <sheetDataSet>
      <sheetData sheetId="0">
        <row r="227">
          <cell r="K22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 vs. CAMARG"/>
      <sheetName val="Abgleich"/>
      <sheetName val="Mengenabgleich"/>
      <sheetName val="Verschiebungen"/>
      <sheetName val="Rückläufe"/>
      <sheetName val="624210"/>
      <sheetName val="DIALOG Bremerhaven"/>
      <sheetName val="Abw"/>
      <sheetName val="Abweichung 2"/>
      <sheetName val="PARAMETRES"/>
      <sheetName val="Agadir Dyn 5"/>
      <sheetName val="Agadir Dyn 1"/>
      <sheetName val="Agadir Dyn 2"/>
      <sheetName val="Agadir Dyn 3"/>
      <sheetName val="Agadir Dyn 4"/>
      <sheetName val="Agadir Dyn 6"/>
      <sheetName val="Agadir TU5 Stat 7 "/>
      <sheetName val="MC"/>
      <sheetName val="PVR PRF"/>
      <sheetName val="TRAP1997"/>
      <sheetName val="Evaluation2"/>
      <sheetName val="Masses"/>
      <sheetName val="DONNEES"/>
      <sheetName val="INTERFACE  &amp;  PARAMETRES"/>
      <sheetName val="PARAM"/>
      <sheetName val="construction PRF COUPES"/>
      <sheetName val="TEMP"/>
      <sheetName val="인원01"/>
      <sheetName val="3"/>
      <sheetName val="MENU"/>
      <sheetName val="GREG1"/>
      <sheetName val="SIG-&gt;SUIG"/>
      <sheetName val="RQ_Restitution_MSUIG"/>
      <sheetName val="RQ_Restitution_Japon"/>
      <sheetName val="DAIC"/>
      <sheetName val="DIALOG_vs__CAMARG"/>
      <sheetName val="DIALOG_Bremerhaven"/>
      <sheetName val="Abweichung_2"/>
      <sheetName val="DEXC"/>
      <sheetName val="Evolution des audits"/>
      <sheetName val="Planejamento"/>
      <sheetName val="2_3"/>
      <sheetName val="2_4"/>
      <sheetName val="2_5"/>
      <sheetName val="Structure parcs 310511"/>
      <sheetName val="ARGIMMAT"/>
      <sheetName val="ADM FIN"/>
      <sheetName val="INFORMATICA"/>
      <sheetName val="ISO"/>
      <sheetName val="marketing"/>
      <sheetName val="TAB DIN ORÇAMENTO"/>
      <sheetName val="PÓS VENDA"/>
      <sheetName val="SERV GERAIS"/>
      <sheetName val="CITROEN DO BRASIL"/>
      <sheetName val="DELEGAÇÃO GERAL"/>
      <sheetName val="DIREÇÃO GER "/>
      <sheetName val="IMPRENSA"/>
      <sheetName val="VA"/>
      <sheetName val="H2"/>
      <sheetName val="realcamp"/>
      <sheetName val="realdivers"/>
      <sheetName val="realfrns"/>
      <sheetName val="camp.BUDGET"/>
      <sheetName val="divers BUDGET"/>
      <sheetName val="frns BUDGET"/>
      <sheetName val="Income Stmt"/>
      <sheetName val="Feuil1 (2)"/>
      <sheetName val="PIL4分析表"/>
      <sheetName val="Sheet1"/>
      <sheetName val="Récapitulatif 2004"/>
      <sheetName val="Tables"/>
      <sheetName val="辅助资料___设备型号"/>
      <sheetName val="Index"/>
      <sheetName val="ECOM Periodique"/>
      <sheetName val="BD"/>
      <sheetName val="Ind. Eco. 2003"/>
      <sheetName val="N7 CHINE ttes versions"/>
      <sheetName val="ORME"/>
      <sheetName val="feuil_inter"/>
      <sheetName val="SAMAREX TCD MCV"/>
      <sheetName val="VD-VS"/>
      <sheetName val="CP121999"/>
      <sheetName val="Ecos(0+12)"/>
      <sheetName val="Données CHARxxx.wk1_A1"/>
      <sheetName val="FRANCE"/>
      <sheetName val="ECOM Mensuel"/>
      <sheetName val="construction PRF BL"/>
      <sheetName val="Info"/>
      <sheetName val="V.A."/>
      <sheetName val="CdP"/>
      <sheetName val="Suivi de moyens et balises"/>
      <sheetName val="Echéancier"/>
      <sheetName val="Echéancier Réal"/>
      <sheetName val="BILAN MECA 2"/>
      <sheetName val="Refresh"/>
      <sheetName val="DAII CYC"/>
      <sheetName val="BKD_Rio_de_Janeiro"/>
      <sheetName val="BKD_SUL_SE_CO"/>
      <sheetName val="BKD_AMOC UT"/>
      <sheetName val="Hypothèses"/>
      <sheetName val="Sheet2"/>
      <sheetName val="Calculs"/>
      <sheetName val="SDAIVM CYC"/>
      <sheetName val="Griglia Mondo - Mix (2)"/>
      <sheetName val="Table Evol Base"/>
      <sheetName val="Table Evol PVSB"/>
      <sheetName val="Table Evol PVST"/>
      <sheetName val="报表"/>
      <sheetName val="budget cumul"/>
      <sheetName val="Inv_PSA"/>
      <sheetName val="连接源-请不要修改"/>
      <sheetName val="Liste détaillée"/>
      <sheetName val="Ref"/>
      <sheetName val="AUSWERTU"/>
      <sheetName val="CSSJ"/>
      <sheetName val="Calcul du temps de cycle"/>
      <sheetName val="IQA_IQF"/>
      <sheetName val="Données Jour par jour"/>
      <sheetName val="P2008"/>
      <sheetName val="Tableau IQA-IQF du mois"/>
      <sheetName val="Analyse"/>
      <sheetName val="PREVDEPAC"/>
      <sheetName val="BUDGET 2016 PRC par pays H5"/>
      <sheetName val="loc"/>
      <sheetName val="nature déf"/>
      <sheetName val="项目进展"/>
      <sheetName val="Vol &amp; Assumpt"/>
      <sheetName val="统计表"/>
      <sheetName val="统计图"/>
      <sheetName val="ExterneTBGListeDeroulante"/>
      <sheetName val="BOTOTPCA"/>
      <sheetName val="REQBO"/>
      <sheetName val="CroiseCENTRES"/>
      <sheetName val="Região Sul"/>
      <sheetName val="Extension"/>
      <sheetName val="截止8月23日用户订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"/>
      <sheetName val="Index"/>
      <sheetName val="Format"/>
      <sheetName val="Mod.A"/>
      <sheetName val="Mod.A1"/>
      <sheetName val="Mod.B"/>
      <sheetName val="Mod.B1"/>
      <sheetName val="Graficos"/>
      <sheetName val="schren"/>
      <sheetName val="schtv6"/>
      <sheetName val="schsts"/>
      <sheetName val="Hyp PRF et PVR"/>
      <sheetName val="Mengenabgleich"/>
      <sheetName val="param"/>
      <sheetName val="Variables Common"/>
      <sheetName val="Evaluation2"/>
      <sheetName val="Macro1"/>
      <sheetName val="인원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it"/>
      <sheetName val="Capital cost"/>
      <sheetName val="VAN"/>
      <sheetName val="Analyse Ryton"/>
      <sheetName val="Feuil1"/>
      <sheetName val="VA Multisite"/>
      <sheetName val="Comp PRF"/>
      <sheetName val="Invest 25vhl"/>
      <sheetName val="Invest 55vhl"/>
      <sheetName val="Invest Madrid"/>
      <sheetName val="Résumé"/>
      <sheetName val="Invest Prince"/>
      <sheetName val="Bâtiment"/>
      <sheetName val="Horaire"/>
      <sheetName val="FT"/>
      <sheetName val="Données éco"/>
      <sheetName val="Budget"/>
      <sheetName val="Taux"/>
      <sheetName val="TTPdét"/>
      <sheetName val="Effectifs"/>
      <sheetName val="Industriel"/>
      <sheetName val="Embout"/>
      <sheetName val="Ferrage"/>
      <sheetName val="Peinture"/>
      <sheetName val="Montage"/>
      <sheetName val="Support"/>
      <sheetName val="Transport"/>
      <sheetName val="dsitance"/>
      <sheetName val="Cost comparison"/>
      <sheetName val="Détails eff PEI"/>
      <sheetName val="Besoins"/>
      <sheetName val="Manutention"/>
      <sheetName val="FG"/>
      <sheetName val="Energies"/>
      <sheetName val="BenchTTP"/>
      <sheetName val="BenchFG"/>
      <sheetName val="FG B0"/>
      <sheetName val="Sous-traitance"/>
      <sheetName val="Durée onv"/>
      <sheetName val="chiffrage"/>
      <sheetName val="mix pays"/>
      <sheetName val="Gamme"/>
      <sheetName val="Griglia Mondo - Mix (2)"/>
      <sheetName val="D"/>
      <sheetName val="Paramètres"/>
      <sheetName val="Europe 27"/>
      <sheetName val="Macrobilan"/>
      <sheetName val="Ref"/>
      <sheetName val="Mengenabgleich"/>
      <sheetName val="Dati"/>
      <sheetName val=""/>
      <sheetName val="RQ_Restitution_MSUIG"/>
      <sheetName val="RQ_Restitution_Japon"/>
      <sheetName val="PLAN"/>
    </sheetNames>
    <definedNames>
      <definedName name="Anno" sheetId="47"/>
      <definedName name="Data" sheetId="47"/>
      <definedName name="Mese" sheetId="47"/>
      <definedName name="Mesi" sheetId="47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 Filiale"/>
      <sheetName val="paramètres"/>
      <sheetName val="C2 2"/>
      <sheetName val="C2 10"/>
      <sheetName val="C3 3"/>
      <sheetName val="C3 10"/>
      <sheetName val="C3 Pl 1"/>
      <sheetName val="C3 Pl 3"/>
      <sheetName val="C4 1,6 SX"/>
      <sheetName val="C4 1,6HDI SX 90"/>
      <sheetName val="XP2"/>
      <sheetName val="XP2 SSP FR"/>
      <sheetName val="XP3"/>
      <sheetName val="XP3 SSP FR"/>
      <sheetName val="XP6"/>
      <sheetName val="XP6 SSP FR"/>
      <sheetName val="X3 2,0 SX "/>
      <sheetName val="X3 1,6 HDI SX"/>
      <sheetName val="C81"/>
      <sheetName val="M59VP1"/>
      <sheetName val="M59 1,9D 600"/>
      <sheetName val="M59 1,9D 600 SS"/>
      <sheetName val="M59 HDI 600"/>
      <sheetName val="M59 HDI 600 SS"/>
      <sheetName val="M59 1,9D 800"/>
      <sheetName val="JY FTOL ECO 1,9D"/>
      <sheetName val="JY FTOL HDI 900"/>
      <sheetName val="JY FTOL HDI 110"/>
      <sheetName val="JY CB CFT HDI 110"/>
      <sheetName val="Jumper FTOL 29C 2,0HDI"/>
      <sheetName val="Jumper FTOL 33MH 2,2HDI "/>
      <sheetName val="Jumper FTOL 35LH 2,8HDI "/>
      <sheetName val="Jumper FTOL 35LH HDI 146"/>
      <sheetName val="Jumper CC 29C 2,0HDI"/>
      <sheetName val="Jumper CC 33M 2,2HDI "/>
      <sheetName val="Jumper CC 33MH 2,8HDI  "/>
      <sheetName val="HypoPxC4"/>
      <sheetName val="PARAMETRES"/>
      <sheetName val="MENU"/>
    </sheetNames>
    <sheetDataSet>
      <sheetData sheetId="0" refreshError="1"/>
      <sheetData sheetId="1">
        <row r="8">
          <cell r="B8">
            <v>1.4925373134328357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glia Mondo - Mix (2)"/>
      <sheetName val="ALL.MERCATO-PTT-SCOCCA"/>
      <sheetName val="ALLEST. MERCATI ALTRE COMB."/>
      <sheetName val="ALLEST. ASSORBIMENTI"/>
      <sheetName val="Optional per Versione"/>
      <sheetName val="Griglia Mondo - Mix"/>
      <sheetName val="Ref"/>
      <sheetName val="D"/>
      <sheetName val="Paramètres"/>
      <sheetName val="Mengenabgleich"/>
    </sheetNames>
    <sheetDataSet>
      <sheetData sheetId="0">
        <row r="1">
          <cell r="A1" t="str">
            <v>Direzione Prodotto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PVR PRF gamme VP"/>
      <sheetName val="Comp PVR PRF gamme VU"/>
      <sheetName val="Kit PRF"/>
      <sheetName val="Taux TVA et RR"/>
      <sheetName val="Synthèse marge"/>
      <sheetName val="mix pays"/>
      <sheetName val="Gamme"/>
      <sheetName val="Prix de vente"/>
      <sheetName val="PRF PVR"/>
      <sheetName val="Véhicule de référence"/>
      <sheetName val="PRF gamme"/>
      <sheetName val="Déclinaison1bis B9"/>
      <sheetName val="Griglia Mondo - Mix (2)"/>
      <sheetName val="#REF"/>
      <sheetName val="D"/>
      <sheetName val="Opt per Vers OTTOBRE 02"/>
      <sheetName val="Europe 27"/>
      <sheetName val="Ref"/>
      <sheetName val="Griglia Mondo - Volumi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"/>
      <sheetName val="Résulats"/>
      <sheetName val="Salaires"/>
      <sheetName val="EXist"/>
      <sheetName val="TTP"/>
      <sheetName val="Ferrage"/>
      <sheetName val="Peinture"/>
      <sheetName val="Montage"/>
      <sheetName val="Support"/>
      <sheetName val="FG"/>
      <sheetName val="AR"/>
      <sheetName val="Investissements"/>
      <sheetName val="OSF"/>
      <sheetName val="EVP AC"/>
      <sheetName val="BND"/>
      <sheetName val="#REF"/>
      <sheetName val="paramètres"/>
      <sheetName val="Industriel"/>
      <sheetName val="Projet A7 Jo"/>
      <sheetName val="Base"/>
      <sheetName val="PARAM"/>
      <sheetName val="D"/>
      <sheetName val="Résumé"/>
      <sheetName val="Indirects"/>
      <sheetName val="CL2"/>
      <sheetName val="Sheet1"/>
      <sheetName val="mix pays"/>
      <sheetName val="Gamme"/>
      <sheetName val="Paramètres généraux"/>
      <sheetName val="Griglia Mondo - Mix (2)"/>
      <sheetName val="DATA (2)"/>
      <sheetName val="EVOPRIX 2004"/>
      <sheetName val="Fidelização - MAI"/>
      <sheetName val="Graph data"/>
      <sheetName val="Decade2Feb2002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OIC hors BU"/>
      <sheetName val="JPN"/>
      <sheetName val="RUS"/>
      <sheetName val="TUR"/>
      <sheetName val="ZAF"/>
      <sheetName val="ISR"/>
      <sheetName val="IRN"/>
      <sheetName val="CIN1"/>
      <sheetName val="CIN2"/>
      <sheetName val="CIN3"/>
      <sheetName val="CIN4"/>
      <sheetName val="3IS"/>
      <sheetName val="3NV"/>
      <sheetName val="DOIC"/>
      <sheetName val="ARG"/>
      <sheetName val="BRA"/>
      <sheetName val="CHNBU"/>
      <sheetName val="DIV1"/>
      <sheetName val="DIV2"/>
      <sheetName val="DIV3"/>
      <sheetName val="Synthèse prix FORD tous moteurs"/>
      <sheetName val="PARAMETRES"/>
      <sheetName val="Ref"/>
      <sheetName val="Réalisé 2008 DOIC mensualisé"/>
      <sheetName val="INTERFACE"/>
      <sheetName val="PROPOS_PROV_FINdePERIODE"/>
      <sheetName val="ExterneTBGListeDeroulante"/>
      <sheetName val="mix pays"/>
      <sheetName val="Industriel"/>
      <sheetName val="Gamme"/>
      <sheetName val="Blad5"/>
    </sheetNames>
    <sheetDataSet>
      <sheetData sheetId="0">
        <row r="2">
          <cell r="A2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celta File"/>
      <sheetName val="StampeSintesi"/>
      <sheetName val="SelModello"/>
      <sheetName val="Modelli"/>
      <sheetName val="Stampa Sintesi"/>
      <sheetName val="Scelta Files"/>
      <sheetName val="SelDocDati"/>
      <sheetName val="Doc Dati"/>
      <sheetName val="Sintesi"/>
      <sheetName val="GraficiIndiciRealeVisualePromo"/>
      <sheetName val="HIDE indice definizioni insiemi"/>
      <sheetName val="HIDE definizioni insiemi 1"/>
      <sheetName val="HIDE indice definizioni grafici"/>
      <sheetName val="HIDE definizioni grafici 1"/>
      <sheetName val="HIDE Note"/>
      <sheetName val="HIDE des(frmDefineCreateGraph)"/>
      <sheetName val="HIDE des(frmXlstart)"/>
      <sheetName val="HIDE menu(prix)"/>
      <sheetName val="PRIX"/>
      <sheetName val="Griglia Mondo - Volumi"/>
      <sheetName val="Dati"/>
      <sheetName val="Griglia Mondo - Mix (2)"/>
      <sheetName val="MAREA"/>
      <sheetName val="Marea MY"/>
      <sheetName val="MULTIPLA"/>
      <sheetName val="구동"/>
      <sheetName val="bedsheet"/>
      <sheetName val="Synthèse prix FORD tous moteurs"/>
      <sheetName val="Synth?se prix FORD tous moteurs"/>
      <sheetName val="GB"/>
      <sheetName val="mix pays"/>
      <sheetName val="Gamme"/>
      <sheetName val="Scelta_File"/>
      <sheetName val="Stampa_Sintesi"/>
      <sheetName val="Scelta_Files"/>
      <sheetName val="Doc_Dati"/>
      <sheetName val="HIDE_indice_definizioni_insiemi"/>
      <sheetName val="HIDE_definizioni_insiemi_1"/>
      <sheetName val="HIDE_indice_definizioni_grafici"/>
      <sheetName val="HIDE_definizioni_grafici_1"/>
      <sheetName val="HIDE_Note"/>
      <sheetName val="HIDE_des(frmDefineCreateGraph)"/>
      <sheetName val="HIDE_des(frmXlstart)"/>
      <sheetName val="HIDE_menu(prix)"/>
      <sheetName val="Griglia_Mondo_-_Volumi"/>
      <sheetName val="Griglia_Mondo_-_Mix_(2)"/>
      <sheetName val="Marea_MY"/>
      <sheetName val="Scelta_File1"/>
      <sheetName val="Stampa_Sintesi1"/>
      <sheetName val="Scelta_Files1"/>
      <sheetName val="Doc_Dati1"/>
      <sheetName val="HIDE_indice_definizioni_insiem1"/>
      <sheetName val="HIDE_definizioni_insiemi_11"/>
      <sheetName val="HIDE_indice_definizioni_grafic1"/>
      <sheetName val="HIDE_definizioni_grafici_11"/>
      <sheetName val="HIDE_Note1"/>
      <sheetName val="HIDE_des(frmDefineCreateGraph)1"/>
      <sheetName val="HIDE_des(frmXlstart)1"/>
      <sheetName val="HIDE_menu(prix)1"/>
      <sheetName val="Griglia_Mondo_-_Volumi1"/>
      <sheetName val="Griglia_Mondo_-_Mix_(2)1"/>
      <sheetName val="Marea_MY1"/>
      <sheetName val="Sales by quadrimesters"/>
      <sheetName val="Analisi"/>
      <sheetName val="SUP'S PASS DOM"/>
      <sheetName val="OPT old"/>
      <sheetName val="contdef"/>
      <sheetName val="LB Plan 97 neu 15531 Best "/>
      <sheetName val="Hors Evol"/>
      <sheetName val="bdg 159"/>
      <sheetName val="SUP'S_PASS_DOM"/>
      <sheetName val="OPT_old"/>
      <sheetName val="LB_Plan_97_neu_15531_Best_"/>
      <sheetName val="SUP'S_PASS_DOM1"/>
      <sheetName val="OPT_old1"/>
      <sheetName val="LB_Plan_97_neu_15531_Best_1"/>
      <sheetName val="CL2"/>
      <sheetName val="Detail"/>
      <sheetName val="A58 SUISSE"/>
      <sheetName val="PRIX.xla"/>
      <sheetName val="Cost_Redn"/>
      <sheetName val="db"/>
      <sheetName val="Sintesi RGAI base"/>
      <sheetName val="Pivot"/>
      <sheetName val="Suma"/>
      <sheetName val="CARATT. TECN-ECON"/>
      <sheetName val="lun"/>
      <sheetName val="Industriel"/>
      <sheetName val="FP CHARGE"/>
      <sheetName val="Paramètre"/>
      <sheetName val="Masses"/>
      <sheetName val="MENS CHG GPS"/>
      <sheetName val="D"/>
      <sheetName val="d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Synth "/>
      <sheetName val="paramètres"/>
      <sheetName val="Synth C2"/>
      <sheetName val="Synth C3"/>
      <sheetName val="Synth  C4"/>
      <sheetName val="Synth X3"/>
      <sheetName val="C2 1"/>
      <sheetName val="C2 2"/>
      <sheetName val="C2 3"/>
      <sheetName val="C2 4"/>
      <sheetName val="C2 5"/>
      <sheetName val="C2 6"/>
      <sheetName val="C2 7"/>
      <sheetName val="C2 8"/>
      <sheetName val="C2 8bis"/>
      <sheetName val="C2 9"/>
      <sheetName val="C2 10"/>
      <sheetName val="C2 11"/>
      <sheetName val="C3 1"/>
      <sheetName val="C3 2"/>
      <sheetName val="C3 3"/>
      <sheetName val="C3 4"/>
      <sheetName val="C3 5"/>
      <sheetName val="C3 6"/>
      <sheetName val="C3 7"/>
      <sheetName val="C3 8"/>
      <sheetName val="C3 9"/>
      <sheetName val="C3 10"/>
      <sheetName val="C3 11"/>
      <sheetName val="C3 12"/>
      <sheetName val="C3 13"/>
      <sheetName val="C3 14"/>
      <sheetName val="C3 Pl 1"/>
      <sheetName val="C3 Pl 2"/>
      <sheetName val="C3 Pl 3"/>
      <sheetName val="XP1"/>
      <sheetName val="XP2"/>
      <sheetName val="XP3"/>
      <sheetName val="XP4"/>
      <sheetName val="XP5"/>
      <sheetName val="XP6"/>
      <sheetName val="XP7"/>
      <sheetName val="XP 8"/>
      <sheetName val="XP9"/>
      <sheetName val="C81"/>
      <sheetName val="C81 SSP"/>
      <sheetName val="C82"/>
      <sheetName val="C82 SSP"/>
      <sheetName val="C83 SSP"/>
      <sheetName val="C8 SSP"/>
      <sheetName val="C8 SSP2"/>
      <sheetName val="C8 SSP3"/>
      <sheetName val="M59VP1"/>
      <sheetName val="M59VP2"/>
      <sheetName val="M59VP3"/>
      <sheetName val="M59VP4"/>
      <sheetName val="M59VU1"/>
      <sheetName val="M59VU2"/>
      <sheetName val="M59VU3"/>
      <sheetName val="M59 VU 4"/>
      <sheetName val="M59 VU5"/>
      <sheetName val="JY1 U64"/>
      <sheetName val="JY2 U64"/>
      <sheetName val="JY1 U65"/>
      <sheetName val="JY2 U65"/>
      <sheetName val="JY3U65"/>
      <sheetName val="JY4 U65"/>
      <sheetName val="JER1"/>
      <sheetName val="X3 1"/>
      <sheetName val="X3 2"/>
      <sheetName val="X3 3"/>
      <sheetName val="X3 4"/>
      <sheetName val="X3 5"/>
      <sheetName val="X3 6"/>
      <sheetName val="X3 7"/>
      <sheetName val="X3 8"/>
      <sheetName val="X3 9"/>
      <sheetName val="X3 10"/>
      <sheetName val="X3 2,2 11"/>
      <sheetName val="X3 12"/>
      <sheetName val="X3 13"/>
      <sheetName val="X3 14"/>
      <sheetName val="X3 15"/>
      <sheetName val="X3 16"/>
      <sheetName val="X3 17"/>
      <sheetName val="X3 18"/>
      <sheetName val="X3 19 "/>
      <sheetName val="X3 20"/>
      <sheetName val="X3 21"/>
      <sheetName val="X3 22"/>
      <sheetName val="X3 23"/>
      <sheetName val="X3 24"/>
      <sheetName val="X3 25"/>
      <sheetName val="X3 26"/>
      <sheetName val="C4 1"/>
      <sheetName val="C4 2"/>
      <sheetName val="C4 3"/>
      <sheetName val="C4 4"/>
      <sheetName val="C4 5"/>
      <sheetName val="C4 6"/>
      <sheetName val="C4 7"/>
      <sheetName val="C4 8"/>
      <sheetName val="C4 9"/>
      <sheetName val="C4 10"/>
      <sheetName val="C411"/>
      <sheetName val="C4 12"/>
      <sheetName val="C4 13"/>
      <sheetName val="C4 14"/>
      <sheetName val="C4 15"/>
      <sheetName val="C4 16"/>
      <sheetName val="C4 17"/>
      <sheetName val="C4 18"/>
      <sheetName val="C4 19"/>
      <sheetName val="C4 20"/>
      <sheetName val="C4 21"/>
      <sheetName val="Picasso 1,6 SX"/>
      <sheetName val="Picasso 1,8 EX"/>
      <sheetName val="Comparaison FR-PT"/>
      <sheetName val="Picasso HDI"/>
      <sheetName val="C5 2,0 HDI SX 110 (2)"/>
      <sheetName val="C5 2,0 HDI X 110 "/>
      <sheetName val="C5 2,0 HDI X 110  Break"/>
      <sheetName val="C5 2,0 HDI X 90"/>
      <sheetName val="C5 1,8 X"/>
      <sheetName val="C5 1,8 X Break"/>
      <sheetName val="C5 2,2 HDI SX 136"/>
      <sheetName val="C5 2,2 HDI SX 110 FR-IT"/>
      <sheetName val="Berlingo VP 2L HDI  Multispace"/>
      <sheetName val="Berlingo VU 800KG 1,9 D"/>
      <sheetName val="Berlingo VU 600KG 1,9 D"/>
      <sheetName val="Pack Hiver"/>
      <sheetName val="Synthèse prix FORD tous moteurs"/>
      <sheetName val="comp_Eur_09-04 ancienne méthode"/>
      <sheetName val="Base"/>
      <sheetName val="PARAMETRES"/>
      <sheetName val="Menu"/>
    </sheetNames>
    <definedNames>
      <definedName name="MostraConcorrenti"/>
      <definedName name="MostraVisuale"/>
      <definedName name="NascondiConcorrenti"/>
      <definedName name="NascondiVisuale" sheetId="134"/>
    </definedNames>
    <sheetDataSet>
      <sheetData sheetId="0" refreshError="1"/>
      <sheetData sheetId="1" refreshError="1"/>
      <sheetData sheetId="2">
        <row r="25">
          <cell r="B25">
            <v>3.5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PRIX 2004"/>
      <sheetName val="EVOPRIX 2005"/>
      <sheetName val="EVOPRIX 2006"/>
      <sheetName val="paramètres"/>
      <sheetName val="param?tres"/>
      <sheetName val="LB Plan 97 neu 15531 Best "/>
      <sheetName val="VP"/>
      <sheetName val="Evoprix Italie"/>
      <sheetName val="Base"/>
      <sheetName val="DadosAnfave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cien"/>
      <sheetName val="Act 30-09-02"/>
      <sheetName val="Hypo"/>
      <sheetName val="BUDGET"/>
      <sheetName val="Pade"/>
      <sheetName val="EVOPRIX 2004"/>
      <sheetName val="Sheet 1"/>
      <sheetName val="Hyp. _autres"/>
      <sheetName val="paramètres"/>
      <sheetName val="Decade2Feb2002"/>
      <sheetName val="Base"/>
      <sheetName val="Paramèt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troenSept"/>
      <sheetName val="CitroenOct"/>
      <sheetName val="C4 Nat TV"/>
      <sheetName val="2004left"/>
      <sheetName val="Sept.Order (CPP fix-float)II"/>
      <sheetName val="Sept.Order (CPP fix-float)I"/>
      <sheetName val="Sep.Order (plan)"/>
      <sheetName val="Aug.Order (CPP fix-float) "/>
      <sheetName val="Aug.Order (Av CPP)"/>
      <sheetName val="Paramètre"/>
      <sheetName val="MBO_Citroen Sept-Oct 210508"/>
      <sheetName val="Base"/>
      <sheetName val="Synthèse prix FORD tous moteurs"/>
      <sheetName val="EVOPRIX 2004"/>
      <sheetName val="Hy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ade3Dic2001"/>
      <sheetName val="Decade2Feb2002"/>
      <sheetName val="MIX SAXO"/>
      <sheetName val="consegne 2001"/>
      <sheetName val="mix saxo vs C3"/>
      <sheetName val="Nomenclature"/>
      <sheetName val="Paramètre"/>
      <sheetName val="Hypo"/>
      <sheetName val="INTERFACE"/>
      <sheetName val="Paramètres généraux"/>
      <sheetName val="Hyp.DDRH"/>
      <sheetName val="EVOPRIX 2004"/>
      <sheetName val="paramètres"/>
      <sheetName val="PIL4分析表"/>
      <sheetName val="UK Proforma Price List - Cars"/>
      <sheetName val="EVP AC"/>
      <sheetName val="Param?tre"/>
      <sheetName val="DONNEES"/>
      <sheetName val="MIX SAXO - 28-02-02"/>
      <sheetName val="Base"/>
      <sheetName val="Inputs"/>
      <sheetName val="Macro2"/>
      <sheetName val="RefATR"/>
      <sheetName val="Hyp. _autres"/>
      <sheetName val="Graph data"/>
      <sheetName val="PRF et PVR B0 A58"/>
      <sheetName val="Synthèse prix FORD tous moteurs"/>
      <sheetName val="MENS CHG GPS"/>
      <sheetName val="Données"/>
      <sheetName val="Liste"/>
      <sheetName val="DadosAnfavea"/>
      <sheetName val="Sheet1"/>
      <sheetName val="Data entry"/>
      <sheetName val="DEXC + FRANCE - B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 "/>
      <sheetName val="paramètres"/>
      <sheetName val="X3 1,6 HDI X"/>
      <sheetName val="X3 1,6 HDI X BK"/>
      <sheetName val="X3 1,6 HDI SX"/>
      <sheetName val="X3 1,6 HDI SX BK"/>
      <sheetName val="X3 2,0 HDI X"/>
      <sheetName val="X3 2,0 HDI X BK"/>
      <sheetName val="X3 2,0 HDI SX"/>
      <sheetName val="X3 2,0 HDI SX BK"/>
      <sheetName val="X3 2,0 HDI Excluisve"/>
      <sheetName val="X3 2,0 HDI Excluisve BK"/>
      <sheetName val="X3 2,2 HDI SX BVA"/>
      <sheetName val="X3 2,2 HDI SX BVA BK"/>
      <sheetName val="X3 2,2 HDI Excluisve"/>
      <sheetName val="X3 2,2 HDI Excluisve BK"/>
      <sheetName val="X3 1,8 X"/>
      <sheetName val="X3 1,8 X BK"/>
      <sheetName val="X3 1,8 SX"/>
      <sheetName val="X3 1,8 SX BK"/>
      <sheetName val="X3 2,0 SX "/>
      <sheetName val="X3 2,0 SX  BVA"/>
      <sheetName val="X3 2,0 SX BK"/>
      <sheetName val="X3 2,0 SX BK BVA"/>
      <sheetName val="X3 2,0 Excluisve"/>
      <sheetName val="X3 2,0 Excluisve BK"/>
      <sheetName val="X3 3,0 V6 Exclusive"/>
      <sheetName val="X3 3,0 V6 Exclusive BK"/>
      <sheetName val="JY1 U64"/>
      <sheetName val="JY2 U64"/>
      <sheetName val="Picasso 1,6 SX"/>
      <sheetName val="Picasso 1,8 EX"/>
      <sheetName val="Comparaison FR-PT"/>
      <sheetName val="Picasso HDI"/>
      <sheetName val="C5 2,0 HDI SX 110 (2)"/>
      <sheetName val="C5 2,0 HDI X 110 "/>
      <sheetName val="C5 2,0 HDI X 110  Break"/>
      <sheetName val="C5 2,0 HDI X 90"/>
      <sheetName val="C5 1,8 X"/>
      <sheetName val="C5 1,8 X Break"/>
      <sheetName val="C5 2,2 HDI SX 136"/>
      <sheetName val="C5 2,2 HDI SX 110 FR-IT"/>
      <sheetName val="Berlingo VP 2L HDI  Multispace"/>
      <sheetName val="Berlingo VU 800KG 1,9 D"/>
      <sheetName val="Berlingo VU 600KG 1,9 D"/>
      <sheetName val="Pack Hiver"/>
      <sheetName val="Summary Value Analysis"/>
      <sheetName val="PARAMETRES"/>
      <sheetName val="Ref"/>
      <sheetName val="Ecart prix X3 Berli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RG58"/>
      <sheetName val="PAGE3"/>
      <sheetName val="PAGE3 AP"/>
      <sheetName val="PAGE3 AC"/>
      <sheetName val="Réalisé"/>
      <sheetName val="Budget"/>
      <sheetName val="V.A."/>
      <sheetName val="Владивосток ОРТ (наш)"/>
      <sheetName val="PARAMETRES"/>
      <sheetName val="TAB REG"/>
      <sheetName val="TAB MOD"/>
      <sheetName val="Macro5"/>
      <sheetName val="Feuil2"/>
      <sheetName val="CP121999"/>
      <sheetName val="ADM FIN"/>
      <sheetName val="INFORMATICA"/>
      <sheetName val="ISO"/>
      <sheetName val="marketing"/>
      <sheetName val="TAB DIN ORÇAMENTO"/>
      <sheetName val="PÓS VENDA"/>
      <sheetName val="SERV GERAIS"/>
      <sheetName val="CITROEN DO BRASIL"/>
      <sheetName val="DELEGAÇÃO GERAL"/>
      <sheetName val="DIREÇÃO GER "/>
      <sheetName val="IMPRENSA"/>
      <sheetName val="Sheet 1"/>
      <sheetName val="Decade2Feb2002"/>
      <sheetName val="Paramètres"/>
      <sheetName val="Paramètre"/>
      <sheetName val="gv_opc"/>
      <sheetName val="Options"/>
      <sheetName val="PRF et PVR B0 A58"/>
      <sheetName val="MANUELCAMPAY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 04"/>
      <sheetName val="Feuil1"/>
      <sheetName val="paramètres"/>
      <sheetName val="Synth C2"/>
      <sheetName val="Synth C3"/>
      <sheetName val="Synth  C4"/>
      <sheetName val="Synth X3"/>
      <sheetName val="C2 E"/>
      <sheetName val="C2 2"/>
      <sheetName val="C2 3"/>
      <sheetName val="C2 4"/>
      <sheetName val="C2 5"/>
      <sheetName val="C2 6"/>
      <sheetName val="C2 7"/>
      <sheetName val="C2 8"/>
      <sheetName val="C2 VTS"/>
      <sheetName val="C2 9"/>
      <sheetName val="C2 10"/>
      <sheetName val="C2 11"/>
      <sheetName val="C3 1"/>
      <sheetName val="C3 2"/>
      <sheetName val="C3 E"/>
      <sheetName val="C3 4"/>
      <sheetName val="C3 5"/>
      <sheetName val="C3 6"/>
      <sheetName val="C3 7"/>
      <sheetName val="C3 XTR"/>
      <sheetName val="C3 8"/>
      <sheetName val="C3 9"/>
      <sheetName val="C3 D"/>
      <sheetName val="C3 11"/>
      <sheetName val="C3 12"/>
      <sheetName val="C3 13"/>
      <sheetName val="C3 14"/>
      <sheetName val="C3 Pl E"/>
      <sheetName val="C3 Pl 2"/>
      <sheetName val="C3 Pl 3"/>
      <sheetName val="XP1"/>
      <sheetName val="C4 E"/>
      <sheetName val="C4 D"/>
      <sheetName val="XPE "/>
      <sheetName val="XPD1"/>
      <sheetName val="XPD2"/>
      <sheetName val="XPD1 gamme"/>
      <sheetName val="XPE gamme"/>
      <sheetName val="XP4"/>
      <sheetName val="XP5"/>
      <sheetName val="XPD2 gamme"/>
      <sheetName val="XP7"/>
      <sheetName val="XP 8"/>
      <sheetName val="XP9"/>
      <sheetName val="X3 E "/>
      <sheetName val="X3 D"/>
      <sheetName val="C8D"/>
      <sheetName val="C81 SSP"/>
      <sheetName val="C82"/>
      <sheetName val="C82 SSP"/>
      <sheetName val="C83 SSP"/>
      <sheetName val="C8 SSP"/>
      <sheetName val="C8 SSP2"/>
      <sheetName val="C8 SSP3"/>
      <sheetName val="M59VP3"/>
      <sheetName val="M59VP4"/>
      <sheetName val="M59VU1"/>
      <sheetName val="M59VU2"/>
      <sheetName val="M59VU3"/>
      <sheetName val="M59 VU 4"/>
      <sheetName val="M59 VU5"/>
      <sheetName val="JY1 U64"/>
      <sheetName val="JY2 U64"/>
      <sheetName val="JY1 U65"/>
      <sheetName val="JY2 U65"/>
      <sheetName val="JY2U65"/>
      <sheetName val="JY3 U65"/>
      <sheetName val="JER1"/>
      <sheetName val="X3 1"/>
      <sheetName val="X3 2"/>
      <sheetName val="M59E"/>
      <sheetName val="M59D"/>
      <sheetName val="C6 ES9 1"/>
      <sheetName val="C6 ES9 2"/>
      <sheetName val="C6 ES9 3"/>
      <sheetName val="C6 DT 1"/>
      <sheetName val="C6 DT 2"/>
      <sheetName val="C6 DT3"/>
      <sheetName val="X3 4"/>
      <sheetName val="X3 5"/>
      <sheetName val="X3 6"/>
      <sheetName val="X3 7"/>
      <sheetName val="X3 8"/>
      <sheetName val="X3 9"/>
      <sheetName val="X3 10"/>
      <sheetName val="X3 2,2 11"/>
      <sheetName val="X3 12"/>
      <sheetName val="X3 13"/>
      <sheetName val="X3 14"/>
      <sheetName val="X3 15"/>
      <sheetName val="X3 16"/>
      <sheetName val="X3 17"/>
      <sheetName val="X3 18"/>
      <sheetName val="X3 20"/>
      <sheetName val="X3 21"/>
      <sheetName val="X3 22"/>
      <sheetName val="X3 23"/>
      <sheetName val="X3 24"/>
      <sheetName val="X3 25"/>
      <sheetName val="X3 26"/>
      <sheetName val="C4 1"/>
      <sheetName val="C4 2"/>
      <sheetName val="C4 4"/>
      <sheetName val="C4 5"/>
      <sheetName val="C4 7"/>
      <sheetName val="C4 6"/>
      <sheetName val="C4 8"/>
      <sheetName val="C4 9"/>
      <sheetName val="C4 10"/>
      <sheetName val="C411"/>
      <sheetName val="C4 12"/>
      <sheetName val="C4 13"/>
      <sheetName val="C4 14"/>
      <sheetName val="C4 15"/>
      <sheetName val="C4 17"/>
      <sheetName val="C4 18"/>
      <sheetName val="C4 19"/>
      <sheetName val="C4 20"/>
      <sheetName val="C4 21"/>
      <sheetName val="Picasso 1,6 SX"/>
      <sheetName val="Picasso 1,8 EX"/>
      <sheetName val="Comparaison FR-PT"/>
      <sheetName val="Picasso HDI"/>
      <sheetName val="C5 2,0 HDI SX 110 (2)"/>
      <sheetName val="C5 2,0 HDI X 110 "/>
      <sheetName val="C5 2,0 HDI X 110  Break"/>
      <sheetName val="C5 2,0 HDI X 90"/>
      <sheetName val="C5 1,8 X"/>
      <sheetName val="C5 1,8 X Break"/>
      <sheetName val="C5 2,2 HDI SX 136"/>
      <sheetName val="C5 2,2 HDI SX 110 FR-IT"/>
      <sheetName val="Berlingo VP 2L HDI  Multispace"/>
      <sheetName val="Berlingo VU 800KG 1,9 D"/>
      <sheetName val="Berlingo VU 600KG 1,9 D"/>
      <sheetName val="Pack Hiver"/>
      <sheetName val="BUDGET"/>
      <sheetName val="MERC E BVA"/>
      <sheetName val="Decade2Feb2002"/>
      <sheetName val="Hypo"/>
      <sheetName val="PRF et PVR B0 A58"/>
      <sheetName val="세부추진"/>
      <sheetName val="Pays CE"/>
      <sheetName val="Zones DAIC"/>
    </sheetNames>
    <sheetDataSet>
      <sheetData sheetId="0" refreshError="1"/>
      <sheetData sheetId="1" refreshError="1"/>
      <sheetData sheetId="2">
        <row r="64">
          <cell r="B64">
            <v>85.410499999999999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- Presentation"/>
      <sheetName val="TAB MOD"/>
      <sheetName val="TAB REG"/>
      <sheetName val="conc X Reg"/>
      <sheetName val="Tabela"/>
      <sheetName val="FATURAMENTO"/>
      <sheetName val="parkshop"/>
      <sheetName val="param"/>
      <sheetName val="Info"/>
      <sheetName val="Hypothèses"/>
      <sheetName val="Liste Détaillée"/>
      <sheetName val="Prév Tréso"/>
      <sheetName val="schren"/>
      <sheetName val="schtv6"/>
      <sheetName val="schsts"/>
      <sheetName val="A"/>
      <sheetName val="DAIF CYC"/>
      <sheetName val="Change"/>
      <sheetName val="CHARGES 01"/>
      <sheetName val="INTERFACE"/>
      <sheetName val="RECAP FACT budget MONDE"/>
      <sheetName val=" CHARGE GARANTIE par NATURE"/>
      <sheetName val="ADM FIN"/>
      <sheetName val="INFORMATICA"/>
      <sheetName val="ISO"/>
      <sheetName val="marketing"/>
      <sheetName val="TAB DIN ORÇAMENTO"/>
      <sheetName val="PÓS VENDA"/>
      <sheetName val="SERV GERAIS"/>
      <sheetName val="CITROEN DO BRASIL"/>
      <sheetName val="DELEGAÇÃO GERAL"/>
      <sheetName val="DIREÇÃO GER "/>
      <sheetName val="IMPRENSA"/>
      <sheetName val="FP CHARGE"/>
      <sheetName val="DAIC"/>
      <sheetName val="ECOM Mensuel"/>
      <sheetName val="ECOM Periodique"/>
      <sheetName val="TOUS"/>
      <sheetName val="Tableau de bord v2"/>
      <sheetName val="PARAMETRES"/>
      <sheetName val="Chiffres OBEYA AC_V2"/>
      <sheetName val="FACT"/>
      <sheetName val="PARAMETRE"/>
      <sheetName val="FINANC"/>
      <sheetName val="Import2"/>
      <sheetName val="Dept Communs"/>
      <sheetName val="HypoPxC4"/>
      <sheetName val="Page7"/>
      <sheetName val="Page3"/>
      <sheetName val="CEPFIYAT  "/>
      <sheetName val="Pade"/>
      <sheetName val="BUD-Soc"/>
      <sheetName val="Ind. Eco. 2003"/>
      <sheetName val="Paramètre"/>
      <sheetName val="budget cumul"/>
      <sheetName val="Hyp.DDRH"/>
      <sheetName val="세부추진"/>
      <sheetName val="PREVDEPAC"/>
      <sheetName val="paramètres"/>
      <sheetName val="Sheet 1"/>
      <sheetName val="Proposition marges CE"/>
      <sheetName val="BUDGET"/>
      <sheetName val="Flow"/>
      <sheetName val="Volumes par Pays"/>
      <sheetName val="prév tréso -1"/>
      <sheetName val="Mas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s CE"/>
      <sheetName val="Pays DAIC"/>
      <sheetName val="Zones DAIC"/>
      <sheetName val="DEXC + FRANCE - BRL"/>
      <sheetName val="DEXC + FRANCE - BRK"/>
      <sheetName val="DEXC - PECO"/>
      <sheetName val="DAIC 1 - DAIC 2"/>
      <sheetName val="DAIC 3 - DAIC 4"/>
      <sheetName val="parkshop"/>
      <sheetName val="BUDGET"/>
      <sheetName val="paramèt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U"/>
      <sheetName val="Peugeot"/>
      <sheetName val="Citroën"/>
      <sheetName val="RGS AP"/>
      <sheetName val="RGS AC"/>
      <sheetName val="RGS Autres"/>
      <sheetName val="RGS DAU"/>
      <sheetName val="#REF"/>
      <sheetName val="Feuil2"/>
      <sheetName val="DEXC + FRANCE - BRK"/>
      <sheetName val="XLR_NoRangeSheet"/>
      <sheetName val="PARAMETRES"/>
      <sheetName val="DA + CDE"/>
      <sheetName val="Mengenabgleich"/>
      <sheetName val="Total VM+ED"/>
      <sheetName val="Europe"/>
      <sheetName val="Cadencement Main d'Oeuvre Franc"/>
      <sheetName val="ECOM Periodique"/>
      <sheetName val="ECOM Mensuel"/>
      <sheetName val="Synthèse Délais"/>
      <sheetName val="FS DQUA DRH"/>
      <sheetName val="Industriel"/>
      <sheetName val="realcamp"/>
      <sheetName val="realdivers"/>
      <sheetName val="realfrns"/>
      <sheetName val="camp.BUDGET"/>
      <sheetName val="divers BUDGET"/>
      <sheetName val="frns BUDGET"/>
      <sheetName val="Dati"/>
      <sheetName val="IMMATS"/>
      <sheetName val="TRANSPORT VN"/>
      <sheetName val="Planejamento"/>
      <sheetName val="A58 SUISSE"/>
      <sheetName val="Pays CE"/>
      <sheetName val="Zones DAIC"/>
      <sheetName val="realisé mens.  2005"/>
      <sheetName val="Feuil1"/>
      <sheetName val="CHARGES 01"/>
      <sheetName val="INTERFACE"/>
      <sheetName val="RECAP FACT budget MONDE"/>
      <sheetName val=" CHARGE GARANTIE par NATURE"/>
      <sheetName val="Noms"/>
      <sheetName val="PVR PRF"/>
      <sheetName val="VENDAS"/>
      <sheetName val="Paramètre"/>
      <sheetName val="ADM FIN"/>
      <sheetName val="INFORMATICA"/>
      <sheetName val="ISO"/>
      <sheetName val="marketing"/>
      <sheetName val="TAB DIN ORÇAMENTO"/>
      <sheetName val="PÓS VENDA"/>
      <sheetName val="SERV GERAIS"/>
      <sheetName val="CITROEN DO BRASIL"/>
      <sheetName val="DELEGAÇÃO GERAL"/>
      <sheetName val="DIREÇÃO GER "/>
      <sheetName val="IMPRENSA"/>
      <sheetName val="BarraMansa"/>
      <sheetName val="Griglia Mondo - Mix (2)"/>
      <sheetName val="B01-Soc"/>
      <sheetName val="conc X Reg"/>
      <sheetName val="TAB REG"/>
      <sheetName val="Simul X3Y"/>
      <sheetName val="Europe 27"/>
      <sheetName val="SUIG-PCA."/>
      <sheetName val="D"/>
      <sheetName val="HypoPxC4"/>
      <sheetName val="Folha1"/>
      <sheetName val="PARAMETRE"/>
      <sheetName val="France"/>
      <sheetName val="Menu"/>
      <sheetName val="MOIS "/>
      <sheetName val="DONNEES"/>
      <sheetName val="INTERFACE  &amp;  PARAMETRES"/>
      <sheetName val="Depreciação fiscal"/>
      <sheetName val="Balancete"/>
      <sheetName val="fondo promedio"/>
      <sheetName val="GRÁFICO DE FONDO POR AFILIADO"/>
      <sheetName val="DCAD"/>
      <sheetName val="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头"/>
      <sheetName val="2006"/>
      <sheetName val="Récapitulatif"/>
      <sheetName val="FUKANG"/>
      <sheetName val="FUKANG TAXI"/>
      <sheetName val="ELYSEE VP"/>
      <sheetName val="ELYSEE TAXI"/>
      <sheetName val="PICASSO"/>
      <sheetName val="B53"/>
      <sheetName val="T21"/>
      <sheetName val="mix version"/>
      <sheetName val="Elysée"/>
      <sheetName val="MENU"/>
      <sheetName val="Предлож_СПб"/>
      <sheetName val="Paramètre"/>
      <sheetName val="Pays CE"/>
      <sheetName val="Zones DAIC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2ndStep"/>
      <sheetName val="Media Mix"/>
      <sheetName val="Share Of Voice"/>
      <sheetName val="Media Investments"/>
      <sheetName val="POC"/>
      <sheetName val=" Total"/>
      <sheetName val="Récapitulatif"/>
      <sheetName val="Saisie - Clt Segment"/>
      <sheetName val="PICASSO"/>
      <sheetName val="Elysée"/>
      <sheetName val="Pneumatiques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C"/>
      <sheetName val="Détail"/>
      <sheetName val="Picasso"/>
      <sheetName val="Xsara"/>
      <sheetName val="Elysée"/>
      <sheetName val="Fidelização - MAI"/>
      <sheetName val="Hors Evol"/>
      <sheetName val="DECKBLATT"/>
      <sheetName val="Pneumatiques"/>
      <sheetName val="Paramètre"/>
      <sheetName val="Feuil2"/>
      <sheetName val="Parametre"/>
      <sheetName val="HCCE01"/>
      <sheetName val="parkshop"/>
      <sheetName val="realisé mens.  2005"/>
      <sheetName val="%sco"/>
      <sheetName val="Volumes Versions"/>
      <sheetName val="Picasso  2004"/>
      <sheetName val="Récapitulatif 2004"/>
      <sheetName val="Xsara  2004"/>
      <sheetName val="INTERFACE"/>
      <sheetName val="PartBudget_VAT_Category"/>
      <sheetName val="Variances"/>
      <sheetName val="EVP AC"/>
      <sheetName val="BOTOTPCA"/>
      <sheetName val="REQBO"/>
      <sheetName val="CroiseCENTRES"/>
      <sheetName val="PARAME"/>
      <sheetName val="Récapitulatif"/>
      <sheetName val="Tableau de bord v2"/>
      <sheetName val="PGT"/>
      <sheetName val="SUM"/>
      <sheetName val="Elys?e"/>
      <sheetName val="PARAMETRES"/>
      <sheetName val="paramètres"/>
      <sheetName val="France"/>
      <sheetName val="PHASES"/>
      <sheetName val="Paramètres généraux"/>
      <sheetName val="Feuil1"/>
      <sheetName val="Synthèse"/>
      <sheetName val="BUDGET"/>
      <sheetName val="PIL1_3 B53_30.08.2005"/>
      <sheetName val="#REF"/>
      <sheetName val="Pays CE"/>
      <sheetName val="Zones DAIC"/>
    </sheetNames>
    <sheetDataSet>
      <sheetData sheetId="0" refreshError="1">
        <row r="1">
          <cell r="A1" t="str">
            <v>DFCP / DCG / SIA / PRF</v>
          </cell>
          <cell r="C1" t="str">
            <v xml:space="preserve">SUIVI PRIX REEL / STANDARD 2002  </v>
          </cell>
          <cell r="L1" t="str">
            <v>206 CPPR</v>
          </cell>
          <cell r="O1" t="str">
            <v>Décembre 2002</v>
          </cell>
        </row>
        <row r="28">
          <cell r="D28">
            <v>37257</v>
          </cell>
          <cell r="E28">
            <v>37288</v>
          </cell>
          <cell r="F28">
            <v>37316</v>
          </cell>
          <cell r="G28">
            <v>37347</v>
          </cell>
          <cell r="H28">
            <v>37377</v>
          </cell>
          <cell r="I28">
            <v>37408</v>
          </cell>
          <cell r="J28">
            <v>37438</v>
          </cell>
          <cell r="K28">
            <v>37469</v>
          </cell>
          <cell r="L28">
            <v>37500</v>
          </cell>
          <cell r="M28">
            <v>37530</v>
          </cell>
          <cell r="N28">
            <v>37561</v>
          </cell>
          <cell r="O28">
            <v>37591</v>
          </cell>
        </row>
        <row r="30">
          <cell r="B30" t="str">
            <v>Standard 2002</v>
          </cell>
          <cell r="D30">
            <v>6392.3859776708014</v>
          </cell>
          <cell r="E30">
            <v>6392.3859776708014</v>
          </cell>
          <cell r="F30">
            <v>6392.3859776708014</v>
          </cell>
          <cell r="G30">
            <v>6392.3859776708014</v>
          </cell>
          <cell r="H30">
            <v>6392.3859776708014</v>
          </cell>
          <cell r="I30">
            <v>6392.3859776708014</v>
          </cell>
          <cell r="J30">
            <v>6392.3859776708014</v>
          </cell>
          <cell r="K30">
            <v>6392.3859776708014</v>
          </cell>
          <cell r="L30">
            <v>6392.3859776708014</v>
          </cell>
          <cell r="M30">
            <v>6392.3859776708014</v>
          </cell>
          <cell r="N30">
            <v>6392.3859776708014</v>
          </cell>
          <cell r="O30">
            <v>6392.3859776708014</v>
          </cell>
        </row>
        <row r="32">
          <cell r="B32" t="str">
            <v>Prix Objectif Cadencé</v>
          </cell>
          <cell r="D32">
            <v>6404.9252410609952</v>
          </cell>
          <cell r="E32">
            <v>6375.7871001381163</v>
          </cell>
          <cell r="F32">
            <v>6215.525493611628</v>
          </cell>
          <cell r="G32">
            <v>6399.038130951104</v>
          </cell>
          <cell r="H32">
            <v>6395.2561006870765</v>
          </cell>
          <cell r="I32">
            <v>6376.5411904130005</v>
          </cell>
          <cell r="J32">
            <v>6395.0705651615772</v>
          </cell>
          <cell r="K32">
            <v>6394.5926062798671</v>
          </cell>
          <cell r="L32">
            <v>6376.5579544026969</v>
          </cell>
          <cell r="M32">
            <v>6384.0922393248547</v>
          </cell>
          <cell r="N32">
            <v>6339.0556688876713</v>
          </cell>
          <cell r="O32">
            <v>6320.8740801451449</v>
          </cell>
        </row>
        <row r="34">
          <cell r="B34" t="str">
            <v>Prix Réel sans évolutions des taux de change</v>
          </cell>
          <cell r="D34">
            <v>6872.749693795703</v>
          </cell>
          <cell r="E34">
            <v>6703.2273863135442</v>
          </cell>
          <cell r="F34">
            <v>6875.3700563096536</v>
          </cell>
          <cell r="G34">
            <v>6685.8228842932322</v>
          </cell>
          <cell r="H34">
            <v>6717.778807161556</v>
          </cell>
          <cell r="I34">
            <v>6716.8919755434117</v>
          </cell>
          <cell r="J34">
            <v>6877.5817645090665</v>
          </cell>
          <cell r="K34">
            <v>6844.4578375917854</v>
          </cell>
          <cell r="L34">
            <v>6983.3203795628551</v>
          </cell>
          <cell r="M34">
            <v>7123.0998517905919</v>
          </cell>
          <cell r="N34">
            <v>7245.9661923677686</v>
          </cell>
          <cell r="O34">
            <v>7361.9375991578991</v>
          </cell>
        </row>
        <row r="36">
          <cell r="B36" t="str">
            <v>Prix Réel avec évolutions des taux de change</v>
          </cell>
          <cell r="D36">
            <v>7578.6100856891908</v>
          </cell>
          <cell r="E36">
            <v>7428.9032820888406</v>
          </cell>
          <cell r="F36">
            <v>7765.8108285127964</v>
          </cell>
          <cell r="G36">
            <v>7560.9310489647578</v>
          </cell>
          <cell r="H36">
            <v>7133.1501689409861</v>
          </cell>
          <cell r="I36">
            <v>6580.4168839162621</v>
          </cell>
          <cell r="J36">
            <v>6297.3362933843773</v>
          </cell>
          <cell r="K36">
            <v>6103.9986397093626</v>
          </cell>
          <cell r="L36">
            <v>5928.8750620852288</v>
          </cell>
          <cell r="M36">
            <v>5476.1893728416762</v>
          </cell>
          <cell r="N36">
            <v>5626.6024314306433</v>
          </cell>
          <cell r="O36">
            <v>5586.4555234330319</v>
          </cell>
        </row>
        <row r="38">
          <cell r="B38" t="str">
            <v>Ecart Prix Réel / Standard</v>
          </cell>
          <cell r="D38">
            <v>1186.2241080183894</v>
          </cell>
          <cell r="E38">
            <v>1036.5173044180392</v>
          </cell>
          <cell r="F38">
            <v>1373.4248508419951</v>
          </cell>
          <cell r="G38">
            <v>1168.5450712939564</v>
          </cell>
          <cell r="H38">
            <v>740.76419127018471</v>
          </cell>
          <cell r="I38">
            <v>188.03090624546076</v>
          </cell>
          <cell r="J38">
            <v>-95.049684286424053</v>
          </cell>
          <cell r="K38">
            <v>-288.38733796143879</v>
          </cell>
          <cell r="L38">
            <v>-463.51091558557255</v>
          </cell>
          <cell r="M38">
            <v>-916.19660482912514</v>
          </cell>
          <cell r="N38">
            <v>-765.7835462401581</v>
          </cell>
          <cell r="O38">
            <v>-805.93045423776948</v>
          </cell>
        </row>
        <row r="40">
          <cell r="B40" t="str">
            <v>se décomposant en :</v>
          </cell>
        </row>
        <row r="42">
          <cell r="B42" t="str">
            <v>-Productivité Achat Mercosur</v>
          </cell>
          <cell r="D42">
            <v>30.820700000000002</v>
          </cell>
          <cell r="E42">
            <v>46.695699999999995</v>
          </cell>
          <cell r="F42">
            <v>59.168100000000003</v>
          </cell>
          <cell r="G42">
            <v>-80.382999999999981</v>
          </cell>
          <cell r="H42">
            <v>-79.442099999999982</v>
          </cell>
          <cell r="I42">
            <v>-77.640692034999987</v>
          </cell>
          <cell r="J42">
            <v>-75.014492034999989</v>
          </cell>
          <cell r="K42">
            <v>-41.801492034999995</v>
          </cell>
          <cell r="L42">
            <v>-73.510492034999984</v>
          </cell>
          <cell r="M42">
            <v>117.77300796500002</v>
          </cell>
          <cell r="N42">
            <v>103.48850796500001</v>
          </cell>
          <cell r="O42">
            <v>356.93200796500003</v>
          </cell>
        </row>
        <row r="43">
          <cell r="B43" t="str">
            <v>-Productivité Achat Europe</v>
          </cell>
          <cell r="D43">
            <v>-2.6101000000000001</v>
          </cell>
          <cell r="E43">
            <v>-3.7701000000000002</v>
          </cell>
          <cell r="F43">
            <v>-5.0900999999999996</v>
          </cell>
          <cell r="G43">
            <v>-6.6624999999999996</v>
          </cell>
          <cell r="H43">
            <v>-7.1067</v>
          </cell>
          <cell r="I43">
            <v>-9.7666000000000022</v>
          </cell>
          <cell r="J43">
            <v>-12.118599999999999</v>
          </cell>
          <cell r="K43">
            <v>-12.331100000000001</v>
          </cell>
          <cell r="L43">
            <v>-13.7491</v>
          </cell>
          <cell r="M43">
            <v>-13.676200000000001</v>
          </cell>
          <cell r="N43">
            <v>-14.023600000000002</v>
          </cell>
          <cell r="O43">
            <v>-15.303200000000002</v>
          </cell>
        </row>
        <row r="44">
          <cell r="B44" t="str">
            <v>-Dérive Matière et Autres</v>
          </cell>
          <cell r="D44">
            <v>10.940000000000001</v>
          </cell>
          <cell r="E44">
            <v>12.89</v>
          </cell>
          <cell r="F44">
            <v>207.17</v>
          </cell>
          <cell r="G44">
            <v>207.45</v>
          </cell>
          <cell r="H44">
            <v>208.31999999999996</v>
          </cell>
          <cell r="I44">
            <v>204.57</v>
          </cell>
          <cell r="J44">
            <v>277.23999999999995</v>
          </cell>
          <cell r="K44">
            <v>278.52</v>
          </cell>
          <cell r="L44">
            <v>405.82</v>
          </cell>
          <cell r="M44">
            <v>412.72</v>
          </cell>
          <cell r="N44">
            <v>421.92</v>
          </cell>
          <cell r="O44">
            <v>398.41</v>
          </cell>
        </row>
        <row r="45">
          <cell r="B45" t="str">
            <v>-VA  PSA :</v>
          </cell>
          <cell r="D45">
            <v>366.26311612490127</v>
          </cell>
          <cell r="E45">
            <v>121.1658086427426</v>
          </cell>
          <cell r="F45">
            <v>85.006078638851761</v>
          </cell>
          <cell r="G45">
            <v>57.122406622430496</v>
          </cell>
          <cell r="H45">
            <v>7.3216294907549191</v>
          </cell>
          <cell r="I45">
            <v>-12.006710092389653</v>
          </cell>
          <cell r="J45">
            <v>75.288878873264963</v>
          </cell>
          <cell r="K45">
            <v>-1.1855480440159387</v>
          </cell>
          <cell r="L45">
            <v>-16.056006072946509</v>
          </cell>
          <cell r="M45">
            <v>-97.202933845209841</v>
          </cell>
          <cell r="N45">
            <v>38.935306731966953</v>
          </cell>
          <cell r="O45">
            <v>-53.747186477902495</v>
          </cell>
        </row>
        <row r="46">
          <cell r="B46" t="str">
            <v xml:space="preserve">. Performance     </v>
          </cell>
          <cell r="D46">
            <v>27.833540826179171</v>
          </cell>
          <cell r="E46">
            <v>-19.128294173185473</v>
          </cell>
          <cell r="F46">
            <v>-86.598760811252419</v>
          </cell>
          <cell r="G46">
            <v>-50.125618057563628</v>
          </cell>
          <cell r="H46">
            <v>-57.735407843308543</v>
          </cell>
          <cell r="I46">
            <v>-15.924378358765575</v>
          </cell>
          <cell r="J46">
            <v>-35.198541575769866</v>
          </cell>
          <cell r="K46">
            <v>-33.128211173826486</v>
          </cell>
          <cell r="L46">
            <v>-17.680305873786875</v>
          </cell>
          <cell r="M46">
            <v>-87.231852862889639</v>
          </cell>
          <cell r="N46">
            <v>0.91989003958530446</v>
          </cell>
          <cell r="O46">
            <v>-42.747410673626135</v>
          </cell>
        </row>
        <row r="47">
          <cell r="B47" t="str">
            <v xml:space="preserve">. Activité      </v>
          </cell>
          <cell r="D47">
            <v>332.97111623417692</v>
          </cell>
          <cell r="E47">
            <v>127.45280436694428</v>
          </cell>
          <cell r="F47">
            <v>161.81546320158313</v>
          </cell>
          <cell r="G47">
            <v>94.301124889644441</v>
          </cell>
          <cell r="H47">
            <v>54.278778771541852</v>
          </cell>
          <cell r="I47">
            <v>-5.8704097570691554</v>
          </cell>
          <cell r="J47">
            <v>97.060494777283708</v>
          </cell>
          <cell r="K47">
            <v>31.350522630291074</v>
          </cell>
          <cell r="L47">
            <v>-1.3687336772629517</v>
          </cell>
          <cell r="M47">
            <v>-21.006526729636107</v>
          </cell>
          <cell r="N47">
            <v>21.654259015351411</v>
          </cell>
          <cell r="O47">
            <v>-20.741984459564861</v>
          </cell>
        </row>
        <row r="48">
          <cell r="B48" t="str">
            <v xml:space="preserve">. Revalorisation      </v>
          </cell>
          <cell r="D48">
            <v>5.4584590645452069</v>
          </cell>
          <cell r="E48">
            <v>12.841298448983794</v>
          </cell>
          <cell r="F48">
            <v>9.7893762485210516</v>
          </cell>
          <cell r="G48">
            <v>12.946899790349681</v>
          </cell>
          <cell r="H48">
            <v>10.778258562521611</v>
          </cell>
          <cell r="I48">
            <v>9.7880780234450775</v>
          </cell>
          <cell r="J48">
            <v>13.426925671751121</v>
          </cell>
          <cell r="K48">
            <v>0.5921404995194729</v>
          </cell>
          <cell r="L48">
            <v>2.9930334781033174</v>
          </cell>
          <cell r="M48">
            <v>11.03544574731591</v>
          </cell>
          <cell r="N48">
            <v>16.361157677030238</v>
          </cell>
          <cell r="O48">
            <v>9.7422086552884988</v>
          </cell>
        </row>
        <row r="49">
          <cell r="B49" t="str">
            <v>-Productivité Technique Mercosur</v>
          </cell>
          <cell r="D49">
            <v>-56.2</v>
          </cell>
          <cell r="E49">
            <v>-55</v>
          </cell>
          <cell r="F49">
            <v>-54.86</v>
          </cell>
          <cell r="G49">
            <v>-68.53</v>
          </cell>
          <cell r="H49">
            <v>-68.37</v>
          </cell>
          <cell r="I49">
            <v>-65.28</v>
          </cell>
          <cell r="J49">
            <v>-64.95</v>
          </cell>
          <cell r="K49">
            <v>-63.22</v>
          </cell>
          <cell r="L49">
            <v>-61.28</v>
          </cell>
          <cell r="M49">
            <v>-43.12</v>
          </cell>
          <cell r="N49">
            <v>-54.29</v>
          </cell>
          <cell r="O49">
            <v>-83.19</v>
          </cell>
        </row>
        <row r="50">
          <cell r="B50" t="str">
            <v>-Productivité Technique Europe</v>
          </cell>
          <cell r="D50">
            <v>48.96</v>
          </cell>
          <cell r="E50">
            <v>46.23</v>
          </cell>
          <cell r="F50">
            <v>45.1</v>
          </cell>
          <cell r="G50">
            <v>43.61</v>
          </cell>
          <cell r="H50">
            <v>43.22</v>
          </cell>
          <cell r="I50">
            <v>43.16</v>
          </cell>
          <cell r="J50">
            <v>43.4</v>
          </cell>
          <cell r="K50">
            <v>40.71</v>
          </cell>
          <cell r="L50">
            <v>41.35</v>
          </cell>
          <cell r="M50">
            <v>36.630000000000003</v>
          </cell>
          <cell r="N50">
            <v>35.47</v>
          </cell>
          <cell r="O50">
            <v>40.53</v>
          </cell>
        </row>
        <row r="51">
          <cell r="B51" t="str">
            <v>-Eclatement Reprise</v>
          </cell>
          <cell r="D51">
            <v>0.04</v>
          </cell>
          <cell r="E51">
            <v>0.59000000000000008</v>
          </cell>
          <cell r="F51">
            <v>-0.96</v>
          </cell>
          <cell r="G51">
            <v>-1.8399999999999999</v>
          </cell>
          <cell r="H51">
            <v>-2.5299999999999998</v>
          </cell>
          <cell r="I51">
            <v>-5.05</v>
          </cell>
          <cell r="J51">
            <v>-5.05</v>
          </cell>
          <cell r="K51">
            <v>-3.9399999999999995</v>
          </cell>
          <cell r="L51">
            <v>-3.9399999999999995</v>
          </cell>
          <cell r="M51">
            <v>-6.4399999999999995</v>
          </cell>
          <cell r="N51">
            <v>-4.8199999999999994</v>
          </cell>
          <cell r="O51">
            <v>-4.9799999999999995</v>
          </cell>
        </row>
        <row r="52">
          <cell r="B52" t="str">
            <v>-Intégration Locale     (1)</v>
          </cell>
          <cell r="D52">
            <v>51.35</v>
          </cell>
          <cell r="E52">
            <v>110.55</v>
          </cell>
          <cell r="F52">
            <v>115.67</v>
          </cell>
          <cell r="G52">
            <v>111.41</v>
          </cell>
          <cell r="H52">
            <v>192.57</v>
          </cell>
          <cell r="I52">
            <v>192.22</v>
          </cell>
          <cell r="J52">
            <v>191.84</v>
          </cell>
          <cell r="K52">
            <v>198.79</v>
          </cell>
          <cell r="L52">
            <v>255.52999999999997</v>
          </cell>
          <cell r="M52">
            <v>269.23999999999995</v>
          </cell>
          <cell r="N52">
            <v>271.34999999999997</v>
          </cell>
          <cell r="O52">
            <v>274.99999999999994</v>
          </cell>
        </row>
        <row r="53">
          <cell r="B53" t="str">
            <v>-OEL Matière</v>
          </cell>
          <cell r="D53">
            <v>-0.1</v>
          </cell>
          <cell r="E53">
            <v>-0.09</v>
          </cell>
          <cell r="F53">
            <v>-0.09</v>
          </cell>
          <cell r="G53">
            <v>-0.09</v>
          </cell>
          <cell r="H53">
            <v>-0.09</v>
          </cell>
          <cell r="I53">
            <v>-0.09</v>
          </cell>
          <cell r="J53">
            <v>-0.11</v>
          </cell>
          <cell r="K53">
            <v>-0.2</v>
          </cell>
          <cell r="L53">
            <v>-0.2</v>
          </cell>
          <cell r="M53">
            <v>-0.2</v>
          </cell>
          <cell r="N53">
            <v>-0.2</v>
          </cell>
          <cell r="O53">
            <v>-0.2</v>
          </cell>
        </row>
        <row r="54">
          <cell r="B54" t="str">
            <v>-Redressement Standard</v>
          </cell>
          <cell r="D54">
            <v>3.95</v>
          </cell>
          <cell r="E54">
            <v>3.96</v>
          </cell>
          <cell r="F54">
            <v>4.25</v>
          </cell>
          <cell r="G54">
            <v>4.25</v>
          </cell>
          <cell r="H54">
            <v>4.4000000000000004</v>
          </cell>
          <cell r="I54">
            <v>27.290000000000003</v>
          </cell>
          <cell r="J54">
            <v>27.570000000000004</v>
          </cell>
          <cell r="K54">
            <v>25.760000000000005</v>
          </cell>
          <cell r="L54">
            <v>26.000000000000004</v>
          </cell>
          <cell r="M54">
            <v>24.020000000000003</v>
          </cell>
          <cell r="N54">
            <v>24.780000000000005</v>
          </cell>
          <cell r="O54">
            <v>25.130000000000006</v>
          </cell>
        </row>
        <row r="55">
          <cell r="B55" t="str">
            <v>-Evolution Produit</v>
          </cell>
          <cell r="D55">
            <v>26.95</v>
          </cell>
          <cell r="E55">
            <v>27.62</v>
          </cell>
          <cell r="F55">
            <v>27.62</v>
          </cell>
          <cell r="G55">
            <v>27.1</v>
          </cell>
          <cell r="H55">
            <v>27.1</v>
          </cell>
          <cell r="I55">
            <v>27.1</v>
          </cell>
          <cell r="J55">
            <v>27.1</v>
          </cell>
          <cell r="K55">
            <v>30.97</v>
          </cell>
          <cell r="L55">
            <v>30.97</v>
          </cell>
          <cell r="M55">
            <v>30.97</v>
          </cell>
          <cell r="N55">
            <v>30.97</v>
          </cell>
          <cell r="O55">
            <v>30.97</v>
          </cell>
        </row>
        <row r="57">
          <cell r="B57" t="str">
            <v>Impact des évolutions des taux de change :</v>
          </cell>
        </row>
        <row r="59">
          <cell r="B59" t="str">
            <v xml:space="preserve">- sur la VA local      (effet BRL/EUR) </v>
          </cell>
          <cell r="D59">
            <v>131.32362906384924</v>
          </cell>
          <cell r="E59">
            <v>128.95624041564008</v>
          </cell>
          <cell r="F59">
            <v>149.97522266599151</v>
          </cell>
          <cell r="G59">
            <v>149.97522266599151</v>
          </cell>
          <cell r="H59">
            <v>69.493570800000043</v>
          </cell>
          <cell r="I59">
            <v>-21.167125199999987</v>
          </cell>
          <cell r="J59">
            <v>-92.400529199999937</v>
          </cell>
          <cell r="K59">
            <v>-117.17074919999993</v>
          </cell>
          <cell r="L59">
            <v>-155.94</v>
          </cell>
          <cell r="M59">
            <v>-189.78</v>
          </cell>
          <cell r="N59">
            <v>-216.78253617446424</v>
          </cell>
          <cell r="O59">
            <v>-200.97062202354914</v>
          </cell>
        </row>
        <row r="60">
          <cell r="B60" t="str">
            <v>- sur les achats locaux</v>
          </cell>
          <cell r="D60">
            <v>539.55420130276684</v>
          </cell>
          <cell r="E60">
            <v>529.57872115573809</v>
          </cell>
          <cell r="F60">
            <v>614.28077806552949</v>
          </cell>
          <cell r="G60">
            <v>612.72763311552944</v>
          </cell>
          <cell r="H60">
            <v>279.79534999500015</v>
          </cell>
          <cell r="I60">
            <v>-95.095761505000098</v>
          </cell>
          <cell r="J60">
            <v>-389.82409310499997</v>
          </cell>
          <cell r="K60">
            <v>-490.10190925499995</v>
          </cell>
          <cell r="L60">
            <v>-656.9187680050004</v>
          </cell>
          <cell r="M60">
            <v>-913.87792244464663</v>
          </cell>
          <cell r="N60">
            <v>-836.43767880585506</v>
          </cell>
          <cell r="O60">
            <v>-897.24449237535055</v>
          </cell>
        </row>
        <row r="61">
          <cell r="B61" t="str">
            <v>. effet de change BRL/EUR</v>
          </cell>
          <cell r="D61">
            <v>537.88396919776687</v>
          </cell>
          <cell r="E61">
            <v>528.18746285073803</v>
          </cell>
          <cell r="F61">
            <v>614.27839471052948</v>
          </cell>
          <cell r="G61">
            <v>614.27839471052948</v>
          </cell>
          <cell r="H61">
            <v>284.63634429000012</v>
          </cell>
          <cell r="I61">
            <v>-86.697705510000105</v>
          </cell>
          <cell r="J61">
            <v>-378.46017320999999</v>
          </cell>
          <cell r="K61">
            <v>-479.91567170999997</v>
          </cell>
          <cell r="L61">
            <v>-646.46889621000037</v>
          </cell>
          <cell r="M61">
            <v>-903.39629137504471</v>
          </cell>
          <cell r="N61">
            <v>-824.44806086599101</v>
          </cell>
          <cell r="O61">
            <v>-884.0054979166805</v>
          </cell>
        </row>
        <row r="62">
          <cell r="B62" t="str">
            <v>. effet de change ARS/EUR</v>
          </cell>
          <cell r="D62">
            <v>-2.5447620600000018</v>
          </cell>
          <cell r="E62">
            <v>-4.1014784600000018</v>
          </cell>
          <cell r="F62">
            <v>-4.9293028600000017</v>
          </cell>
          <cell r="G62">
            <v>-5.5271054600000014</v>
          </cell>
          <cell r="H62">
            <v>-5.9698398600000004</v>
          </cell>
          <cell r="I62">
            <v>-6.2791822600000016</v>
          </cell>
          <cell r="J62">
            <v>-6.3382558600000021</v>
          </cell>
          <cell r="K62">
            <v>-6.2937918600000016</v>
          </cell>
          <cell r="L62">
            <v>-6.3239638600000019</v>
          </cell>
          <cell r="M62">
            <v>-6.3334575046244233</v>
          </cell>
          <cell r="N62">
            <v>-6.3072523615392972</v>
          </cell>
          <cell r="O62">
            <v>-6.3263106474193886</v>
          </cell>
        </row>
        <row r="63">
          <cell r="B63" t="str">
            <v>. effet de change USD/EUR</v>
          </cell>
          <cell r="D63">
            <v>4.2149941649999931</v>
          </cell>
          <cell r="E63">
            <v>5.4927367650000036</v>
          </cell>
          <cell r="F63">
            <v>4.9316862149999992</v>
          </cell>
          <cell r="G63">
            <v>3.9763438649999898</v>
          </cell>
          <cell r="H63">
            <v>1.1288455650000202</v>
          </cell>
          <cell r="I63">
            <v>-2.118873734999994</v>
          </cell>
          <cell r="J63">
            <v>-5.0256640350000055</v>
          </cell>
          <cell r="K63">
            <v>-3.8924456849999984</v>
          </cell>
          <cell r="L63">
            <v>-4.1259079349999865</v>
          </cell>
          <cell r="M63">
            <v>-4.1481735649776823</v>
          </cell>
          <cell r="N63">
            <v>-5.6823655783250473</v>
          </cell>
          <cell r="O63">
            <v>-6.9126838112509574</v>
          </cell>
        </row>
        <row r="64">
          <cell r="B64" t="str">
            <v>- sur les évolutions d'achats locaux</v>
          </cell>
          <cell r="D64">
            <v>34.982561526870938</v>
          </cell>
          <cell r="E64">
            <v>67.140934203917595</v>
          </cell>
          <cell r="F64">
            <v>126.1847714716223</v>
          </cell>
          <cell r="G64">
            <v>112.40530889000502</v>
          </cell>
          <cell r="H64">
            <v>66.082440984429923</v>
          </cell>
          <cell r="I64">
            <v>-20.212204922149681</v>
          </cell>
          <cell r="J64">
            <v>-98.020848819688581</v>
          </cell>
          <cell r="K64">
            <v>-133.18653942742333</v>
          </cell>
          <cell r="L64">
            <v>-241.58654947262687</v>
          </cell>
          <cell r="M64">
            <v>-543.25255650426925</v>
          </cell>
          <cell r="N64">
            <v>-566.14354595680561</v>
          </cell>
          <cell r="O64">
            <v>-677.2669613259668</v>
          </cell>
        </row>
        <row r="66">
          <cell r="B66" t="str">
            <v>Evolutions des taux de change :</v>
          </cell>
        </row>
        <row r="68">
          <cell r="B68" t="str">
            <v>- Taux de change BRL/EUR   (STD=0,3982)</v>
          </cell>
          <cell r="D68">
            <v>0.47591852274890539</v>
          </cell>
          <cell r="E68">
            <v>0.47451836386068136</v>
          </cell>
          <cell r="F68">
            <v>0.48694974678613168</v>
          </cell>
          <cell r="G68">
            <v>0.48694974678613168</v>
          </cell>
          <cell r="H68">
            <v>0.43935000000000002</v>
          </cell>
          <cell r="I68">
            <v>0.38573000000000002</v>
          </cell>
          <cell r="J68">
            <v>0.34360000000000002</v>
          </cell>
          <cell r="K68">
            <v>0.32895000000000002</v>
          </cell>
          <cell r="L68">
            <v>0.3049</v>
          </cell>
          <cell r="M68">
            <v>0.26779999999999998</v>
          </cell>
          <cell r="N68">
            <v>0.2792</v>
          </cell>
          <cell r="O68">
            <v>0.27060000000000001</v>
          </cell>
        </row>
        <row r="69">
          <cell r="B69" t="str">
            <v>- Taux de change ARS/EUR   (STD=1,0753)</v>
          </cell>
          <cell r="D69">
            <v>0.75477000000000005</v>
          </cell>
          <cell r="E69">
            <v>0.55871000000000004</v>
          </cell>
          <cell r="F69">
            <v>0.45445000000000002</v>
          </cell>
          <cell r="G69">
            <v>0.37916</v>
          </cell>
          <cell r="H69">
            <v>0.32340000000000002</v>
          </cell>
          <cell r="I69">
            <v>0.28444000000000003</v>
          </cell>
          <cell r="J69">
            <v>0.27700000000000002</v>
          </cell>
          <cell r="K69">
            <v>0.28260000000000002</v>
          </cell>
          <cell r="L69">
            <v>0.27879999999999999</v>
          </cell>
          <cell r="M69">
            <v>0.2777</v>
          </cell>
          <cell r="N69">
            <v>0.28100000000000003</v>
          </cell>
          <cell r="O69">
            <v>0.27860000000000001</v>
          </cell>
        </row>
        <row r="70">
          <cell r="B70" t="str">
            <v>- Taux de change USD/EUR   (STD=1,0753)</v>
          </cell>
          <cell r="D70">
            <v>1.1321399999999999</v>
          </cell>
          <cell r="E70">
            <v>1.1493800000000001</v>
          </cell>
          <cell r="F70">
            <v>1.14181</v>
          </cell>
          <cell r="G70">
            <v>1.1289199999999999</v>
          </cell>
          <cell r="H70">
            <v>1.0905</v>
          </cell>
          <cell r="I70">
            <v>1.0466800000000001</v>
          </cell>
          <cell r="J70">
            <v>1.00746</v>
          </cell>
          <cell r="K70">
            <v>1.02275</v>
          </cell>
          <cell r="L70">
            <v>1.0196000000000001</v>
          </cell>
          <cell r="M70">
            <v>1.0193000000000001</v>
          </cell>
          <cell r="N70">
            <v>0.99860000000000004</v>
          </cell>
          <cell r="O70">
            <v>0.98199999999999998</v>
          </cell>
        </row>
        <row r="72">
          <cell r="D72" t="str">
            <v>Nota :</v>
          </cell>
          <cell r="E72" t="str">
            <v>(1) : Cet indicateur représente le périmètre technique de l'intégration locale (hors évolution des compléments)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celta File"/>
      <sheetName val="StampeSintesi"/>
      <sheetName val="SelModello"/>
      <sheetName val="Modelli"/>
      <sheetName val="Stampa Sintesi"/>
      <sheetName val="Scelta Files"/>
      <sheetName val="SelDocDati"/>
      <sheetName val="Doc Dati"/>
      <sheetName val="Sintesi"/>
      <sheetName val="GraficiIndiciRealeVisualePromo"/>
      <sheetName val="HIDE indice definizioni insiemi"/>
      <sheetName val="HIDE definizioni insiemi 1"/>
      <sheetName val="HIDE indice definizioni grafici"/>
      <sheetName val="HIDE definizioni grafici 1"/>
      <sheetName val="HIDE Note"/>
      <sheetName val="HIDE des(frmDefineCreateGraph)"/>
      <sheetName val="HIDE des(frmXlstart)"/>
      <sheetName val="HIDE menu(prix)"/>
      <sheetName val="SUP'S PASS DOM"/>
      <sheetName val="PRIX"/>
      <sheetName val="OPT old"/>
      <sheetName val="contdef"/>
      <sheetName val="LB Plan 97 neu 15531 Best "/>
      <sheetName val="Hors Evol"/>
      <sheetName val="bdg 159"/>
      <sheetName val="Scelta_File"/>
      <sheetName val="Stampa_Sintesi"/>
      <sheetName val="Scelta_Files"/>
      <sheetName val="Doc_Dati"/>
      <sheetName val="HIDE_indice_definizioni_insiemi"/>
      <sheetName val="HIDE_definizioni_insiemi_1"/>
      <sheetName val="HIDE_indice_definizioni_grafici"/>
      <sheetName val="HIDE_definizioni_grafici_1"/>
      <sheetName val="HIDE_Note"/>
      <sheetName val="HIDE_des(frmDefineCreateGraph)"/>
      <sheetName val="HIDE_des(frmXlstart)"/>
      <sheetName val="HIDE_menu(prix)"/>
      <sheetName val="SUP'S_PASS_DOM"/>
      <sheetName val="OPT_old"/>
      <sheetName val="LB_Plan_97_neu_15531_Best_"/>
      <sheetName val="Scelta_File1"/>
      <sheetName val="Stampa_Sintesi1"/>
      <sheetName val="Scelta_Files1"/>
      <sheetName val="Doc_Dati1"/>
      <sheetName val="HIDE_indice_definizioni_insiem1"/>
      <sheetName val="HIDE_definizioni_insiemi_11"/>
      <sheetName val="HIDE_indice_definizioni_grafic1"/>
      <sheetName val="HIDE_definizioni_grafici_11"/>
      <sheetName val="HIDE_Note1"/>
      <sheetName val="HIDE_des(frmDefineCreateGraph)1"/>
      <sheetName val="HIDE_des(frmXlstart)1"/>
      <sheetName val="HIDE_menu(prix)1"/>
      <sheetName val="SUP'S_PASS_DOM1"/>
      <sheetName val="OPT_old1"/>
      <sheetName val="LB_Plan_97_neu_15531_Best_1"/>
      <sheetName val="CL2"/>
      <sheetName val="Griglia Mondo - Volumi"/>
      <sheetName val="Detail"/>
      <sheetName val="A58 SUISSE"/>
      <sheetName val="Dati"/>
      <sheetName val="Griglia Mondo - Mix (2)"/>
      <sheetName val="MAREA"/>
      <sheetName val="Marea MY"/>
      <sheetName val="MULTIPLA"/>
      <sheetName val="구동"/>
      <sheetName val="bedsheet"/>
      <sheetName val="Synthèse prix FORD tous moteurs"/>
      <sheetName val="Synth?se prix FORD tous moteurs"/>
      <sheetName val="GB"/>
      <sheetName val="mix pays"/>
      <sheetName val="Gamme"/>
      <sheetName val="Griglia_Mondo_-_Volumi"/>
      <sheetName val="Griglia_Mondo_-_Mix_(2)"/>
      <sheetName val="Marea_MY"/>
      <sheetName val="Griglia_Mondo_-_Volumi1"/>
      <sheetName val="Griglia_Mondo_-_Mix_(2)1"/>
      <sheetName val="Marea_MY1"/>
      <sheetName val="Sales by quadrimesters"/>
      <sheetName val="Analisi"/>
      <sheetName val="PRIX.xla"/>
      <sheetName val="Suma"/>
      <sheetName val="page1 (f)"/>
      <sheetName val="Sintesi RGAI base"/>
      <sheetName val="lun"/>
      <sheetName val="VENDAS"/>
      <sheetName val="Pneumatiques"/>
      <sheetName val="XLR_NoRangeSheet"/>
      <sheetName val="P&amp;LDetail"/>
      <sheetName val="POE REPS"/>
      <sheetName val="WITHOUT JOBS IMPACT"/>
      <sheetName val="INBOUND FTL"/>
      <sheetName val="1.General"/>
      <sheetName val="Summary"/>
      <sheetName val="Volumes Versions"/>
      <sheetName val="POC"/>
      <sheetName val="Picasso"/>
      <sheetName val="Elysée"/>
      <sheetName val="Tableau de bord v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.I."/>
      <sheetName val="A08"/>
      <sheetName val="A31"/>
      <sheetName val="A70-71"/>
      <sheetName val="A76"/>
      <sheetName val="B50-51"/>
      <sheetName val="B53"/>
      <sheetName val="B58"/>
      <sheetName val="B9"/>
      <sheetName val="T7"/>
      <sheetName val="T6"/>
      <sheetName val="D22"/>
      <sheetName val="D23"/>
      <sheetName val="D25"/>
      <sheetName val="X3"/>
      <sheetName val="X6"/>
      <sheetName val="X7"/>
      <sheetName val="Référentiel"/>
      <sheetName val="DSTY"/>
      <sheetName val="STYP"/>
      <sheetName val="STYC"/>
      <sheetName val="STYS"/>
      <sheetName val="SPCI"/>
      <sheetName val="SMPS"/>
      <sheetName val="STIN"/>
      <sheetName val="STCM"/>
      <sheetName val="C3 Rm"/>
      <sheetName val="T5-Rm"/>
      <sheetName val="ww incl. factory demand"/>
      <sheetName val="Предлож_СПб"/>
      <sheetName val="RefATR"/>
      <sheetName val="Effet PRF"/>
      <sheetName val="Macro1"/>
      <sheetName val="PARAMETRES"/>
      <sheetName val="donnees"/>
      <sheetName val="PARAME"/>
      <sheetName val="Résumé"/>
      <sheetName val="Indirects"/>
      <sheetName val="Ass"/>
      <sheetName val="Original"/>
      <sheetName val="ECOM Mensuel"/>
      <sheetName val="Critère"/>
      <sheetName val="liens"/>
      <sheetName val="GRAFPROM"/>
      <sheetName val="BOTOTPCA"/>
      <sheetName val="REQBO"/>
      <sheetName val="CroiseCENTRES"/>
      <sheetName val="PAGE6 M"/>
      <sheetName val="Base"/>
      <sheetName val="XLR_NoRangeSheet"/>
      <sheetName val="Hors Evol"/>
      <sheetName val="DEXC"/>
      <sheetName val="Allègements-valeurs CSMT"/>
      <sheetName val="Marge Europe Flux"/>
      <sheetName val="ADM FIN"/>
      <sheetName val="INFORMATICA"/>
      <sheetName val="ISO"/>
      <sheetName val="marketing"/>
      <sheetName val="TAB DIN ORÇAMENTO"/>
      <sheetName val="PÓS VENDA"/>
      <sheetName val="SERV GERAIS"/>
      <sheetName val="Chan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S"/>
      <sheetName val="PLS"/>
      <sheetName val="TABLE"/>
      <sheetName val="Hyp.DDRH"/>
      <sheetName val="Hyp PRF et PVR"/>
      <sheetName val="SIG-&gt;SUIG"/>
      <sheetName val="Données"/>
      <sheetName val="Saisie - Clt Segment"/>
      <sheetName val="qualite_cache"/>
      <sheetName val="Récapitulatif"/>
      <sheetName val="PARA"/>
      <sheetName val="VD SODEXA"/>
      <sheetName val="ECOM Mensuel"/>
      <sheetName val="Ref"/>
      <sheetName val="realdivers"/>
      <sheetName val="PARAMETRES"/>
      <sheetName val="VENCOS97"/>
      <sheetName val="Kit PRF"/>
      <sheetName val="MENU"/>
      <sheetName val="paramètres"/>
      <sheetName val="원본1"/>
      <sheetName val="saxo"/>
      <sheetName val="Modelmix C4 2005-2006"/>
      <sheetName val="Dossier"/>
      <sheetName val="ORT"/>
      <sheetName val="PRC-TV (0)"/>
      <sheetName val="SIGREALB"/>
      <sheetName val="Paramètre"/>
      <sheetName val="3"/>
      <sheetName val="SAAR 98"/>
      <sheetName val="Page 3"/>
      <sheetName val="détail conso"/>
      <sheetName val="VA"/>
      <sheetName val="Feuil1"/>
      <sheetName val="Data"/>
      <sheetName val="paramPCA"/>
      <sheetName val="Liste_Données"/>
      <sheetName val="Retroc"/>
      <sheetName val="ADM FIN"/>
      <sheetName val="INFORMATICA"/>
      <sheetName val="ISO"/>
      <sheetName val="marketing"/>
      <sheetName val="TAB DIN ORÇAMENTO"/>
      <sheetName val="PÓS VENDA"/>
      <sheetName val="SERV GERAIS"/>
      <sheetName val="CITROEN DO BRASIL"/>
      <sheetName val="DELEGAÇÃO GERAL"/>
      <sheetName val="DIREÇÃO GER "/>
      <sheetName val="IMPREN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 HP DIFA"/>
      <sheetName val="PAGE3"/>
      <sheetName val="PAGE4"/>
      <sheetName val="PAGE4C"/>
      <sheetName val="PAGE4-ECART"/>
      <sheetName val="PAGE6"/>
      <sheetName val="PAGE6Conv"/>
      <sheetName val="PAGE6 M"/>
      <sheetName val="cales"/>
      <sheetName val="notes"/>
      <sheetName val="commentaires"/>
      <sheetName val="Nouveaux Modèles"/>
      <sheetName val="PAGE6 (2)"/>
      <sheetName val="Effet PRF"/>
      <sheetName val="Base"/>
      <sheetName val="CITROEN DO BRASIL"/>
      <sheetName val="DELEGAÇÃO GERAL"/>
      <sheetName val="DIREÇÃO GER "/>
      <sheetName val="ADM FIN"/>
      <sheetName val="IMPRENSA"/>
      <sheetName val="INFORMATICA"/>
      <sheetName val="ISO"/>
      <sheetName val="marketing"/>
      <sheetName val="TAB DIN ORÇAMENTO"/>
      <sheetName val="PÓS VENDA"/>
      <sheetName val="SERV GERAIS"/>
      <sheetName val="VOL_CH"/>
      <sheetName val="parametres"/>
      <sheetName val="GRAFPROM"/>
      <sheetName val="Hors Evol"/>
      <sheetName val="DATA BASE"/>
      <sheetName val="ENTREE"/>
      <sheetName val="change CGMA CP06"/>
      <sheetName val="tables"/>
      <sheetName val="liens"/>
      <sheetName val="Résumé"/>
      <sheetName val="Indirects"/>
      <sheetName val="Pays CE"/>
      <sheetName val="Zones DAIC"/>
      <sheetName val="Catalogue 16janv08"/>
      <sheetName val="Fiesta"/>
      <sheetName val="CADIPE"/>
      <sheetName val="INVOICEDVEHICLES"/>
      <sheetName val="ALLSALESORDER"/>
      <sheetName val="2_4"/>
      <sheetName val="2_5"/>
      <sheetName val="2_3"/>
      <sheetName val="ww incl. factory demand"/>
      <sheetName val="VENCOS97"/>
      <sheetName val="XLR_NoRangeSheet"/>
      <sheetName val="paramètres"/>
      <sheetName val="Couleurs et Garnissages"/>
      <sheetName val="import MCV unit dec"/>
      <sheetName val="effet prix CGMA 2 fev vol CP02"/>
      <sheetName val="PPI STD"/>
      <sheetName val="BOTOTPCA"/>
      <sheetName val="REQBO"/>
      <sheetName val="CroiseCENTRES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ssier"/>
      <sheetName val="Détail"/>
      <sheetName val="Compétitivité"/>
      <sheetName val="Echelle de prix"/>
      <sheetName val="Mosy B74"/>
      <sheetName val="Mosy K74"/>
      <sheetName val="Cascade Berline"/>
      <sheetName val="D?tail"/>
      <sheetName val="Comp?titivit?"/>
      <sheetName val="Paramètres"/>
      <sheetName val="Base"/>
      <sheetName val="Effet PRF"/>
      <sheetName val="VD SODEXA"/>
      <sheetName val="Laguna GrandTour"/>
      <sheetName val="D_tail"/>
      <sheetName val="Comp_titivit_"/>
      <sheetName val="ORT"/>
      <sheetName val="Achats"/>
      <sheetName val="Владивосток ОРТ (наш)"/>
      <sheetName val="ww incl. factory demand"/>
      <sheetName val="DP LAGUNA SEPTEMBRE"/>
      <sheetName val="Предлож_СПб"/>
      <sheetName val="Synthè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5A AM70 07 2009"/>
      <sheetName val="LCDV"/>
      <sheetName val="Synthèse"/>
      <sheetName val="ECOM Mensuel"/>
      <sheetName val="TV spot_supplier"/>
      <sheetName val="신규DEP"/>
      <sheetName val="2.´ë?Ü°o1®"/>
      <sheetName val="CKD"/>
      <sheetName val="Coef projection"/>
      <sheetName val="Cascade Berline"/>
      <sheetName val="Mosy K74"/>
      <sheetName val="Détail"/>
      <sheetName val="Dossier"/>
      <sheetName val="Sensitivity JIT"/>
      <sheetName val="Hyp"/>
      <sheetName val="Start-up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96"/>
      <sheetName val="ACCUEIL"/>
      <sheetName val="ECOM Periodique"/>
      <sheetName val="ECOM Mensuel"/>
      <sheetName val="ECOM Per FAM AC"/>
      <sheetName val="ECOM Per FAM AP"/>
      <sheetName val="ECOM Men FAM AC"/>
      <sheetName val="ECOM Men FAM AP"/>
      <sheetName val="SMON PERIODIQUE"/>
      <sheetName val="SMON MENSUEL"/>
      <sheetName val="SMON Per FAM AC"/>
      <sheetName val="SMON Per FAM AP"/>
      <sheetName val="SMON Men FAM AC"/>
      <sheetName val="SMON Men FAM AP"/>
      <sheetName val="ECART PERIODE MOIS"/>
      <sheetName val="POC"/>
      <sheetName val="PARAMETRES"/>
      <sheetName val="Critère"/>
      <sheetName val="Synthèse"/>
      <sheetName val="Coef projection"/>
      <sheetName val="Paramètre"/>
      <sheetName val="Picasso"/>
      <sheetName val="Elysée"/>
      <sheetName val="Xsara"/>
      <sheetName val=" mts Options"/>
      <sheetName val="Pénétrations"/>
      <sheetName val="Remises"/>
      <sheetName val="HypoPxC4"/>
      <sheetName val="Pneumatiques"/>
      <sheetName val="Hyp.DDRH"/>
      <sheetName val="France"/>
      <sheetName val="Feuil2"/>
      <sheetName val="BOTOTPCA"/>
      <sheetName val="REQBO"/>
      <sheetName val="CroiseCENTRES"/>
      <sheetName val="BUDGET"/>
      <sheetName val="budget cumul"/>
      <sheetName val="parkshop"/>
      <sheetName val="Effet PRF"/>
      <sheetName val="DEXC"/>
      <sheetName val="Tableau de bord v2"/>
      <sheetName val="Parametre"/>
      <sheetName val="Parametres_Bandeau"/>
      <sheetName val="CHOIX"/>
      <sheetName val="Fidelização - MAI"/>
      <sheetName val="Hors Evol"/>
      <sheetName val="Page 3"/>
      <sheetName val="3"/>
      <sheetName val="PERI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n"/>
      <sheetName val="Волгоград-Авторадио 0"/>
      <sheetName val="Волгоград-Европа Плюс 0"/>
      <sheetName val="Екатеринбург-Европа Плюс 0"/>
      <sheetName val="Екатеринбург-Радио Си 0"/>
      <sheetName val="Казань-Европа Плюс 0"/>
      <sheetName val="Казань-Русское Ради 0"/>
      <sheetName val="Краснодар-Европа Плюс 0"/>
      <sheetName val="Краснодар-Русское Ради 0"/>
      <sheetName val="Нижний Новгород-Европа Плюс 0"/>
      <sheetName val="Нижний Новгород-Ретро FM 0"/>
      <sheetName val="Самара-Русское Ради 0"/>
      <sheetName val="Самара-Шансон 0"/>
      <sheetName val="Санкт-Петербург-Европа Плюс 0"/>
      <sheetName val="Санкт-Петербург-Ретро FM 0"/>
      <sheetName val="Санкт-Петербург-Русское Ради 0"/>
      <sheetName val="Тула -Русское Ради 0"/>
      <sheetName val="Тюмень-Европа Плюс 0"/>
      <sheetName val="Тюмень-Шансон 0"/>
      <sheetName val="Челябинск-Европа Плюс 0"/>
      <sheetName val="Челябинск-Юмор FM 0"/>
      <sheetName val="Предлож_СПб"/>
      <sheetName val="CAMPAIGN AVERAGE F"/>
      <sheetName val="CP121999"/>
      <sheetName val="EVOPRIX"/>
      <sheetName val="EVOPRIX 2004"/>
      <sheetName val="POC"/>
      <sheetName val="Macro1"/>
      <sheetName val="RefATR"/>
      <sheetName val="ECOM Mensuel"/>
      <sheetName val="global"/>
      <sheetName val="Basis"/>
      <sheetName val="XLRpt_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"/>
      <sheetName val="TCTC1"/>
      <sheetName val="TCTC2"/>
      <sheetName val="donnees"/>
      <sheetName val="MENU"/>
      <sheetName val="CPA"/>
      <sheetName val="liens"/>
      <sheetName val="DAIF CYC"/>
      <sheetName val="BKD_Rio_de_Janeiro"/>
      <sheetName val="BKD_SUL_SE_CO"/>
      <sheetName val="BKD_AMOC UT"/>
      <sheetName val="Detalhado"/>
      <sheetName val=" ECOM 入库计划"/>
      <sheetName val="GB(TV)"/>
      <sheetName val="def_typ"/>
      <sheetName val="Projet"/>
      <sheetName val="ref"/>
      <sheetName val="Type_projet"/>
      <sheetName val="DATE"/>
      <sheetName val="INTERFACE"/>
      <sheetName val="DEXC"/>
      <sheetName val="ECOM Mensuel"/>
      <sheetName val="France"/>
      <sheetName val="Budget mensuel"/>
      <sheetName val="Budget mensuel (n-1)"/>
      <sheetName val="Réalisé"/>
      <sheetName val="Réalisé (n-1)"/>
      <sheetName val="Mise à jour "/>
      <sheetName val="RefATR"/>
      <sheetName val="BUDIMM_VP"/>
      <sheetName val="CP121999"/>
      <sheetName val="V.A."/>
      <sheetName val="DAIC"/>
      <sheetName val="PARAME"/>
      <sheetName val="Macro1"/>
      <sheetName val="global"/>
      <sheetName val="ECOM Periodique"/>
      <sheetName val="ARGENTINE"/>
      <sheetName val="BRESIL"/>
      <sheetName val="DIVERS"/>
      <sheetName val="DOMTOM"/>
      <sheetName val="IRAN"/>
      <sheetName val="ISRAEL PALESTINE"/>
      <sheetName val="JAPON"/>
      <sheetName val="OADT"/>
      <sheetName val="OAL"/>
      <sheetName val="OAP"/>
      <sheetName val="TOTAL"/>
      <sheetName val="TURQUIE"/>
      <sheetName val="08"/>
      <sheetName val="07"/>
      <sheetName val="06"/>
      <sheetName val="09"/>
      <sheetName val="BUDNUE"/>
      <sheetName val="Page7"/>
      <sheetName val="Page3"/>
      <sheetName val="Предлож_СПб"/>
      <sheetName val="correspondances moteurs"/>
      <sheetName val="Liste"/>
      <sheetName val="Chiffrage(total feuil.)"/>
      <sheetName val="Chiffrage (307)"/>
      <sheetName val="Chiffrage (406)"/>
      <sheetName val="PARC"/>
      <sheetName val="Taux_MO_2004"/>
      <sheetName val="prod AP VM EIE"/>
      <sheetName val="reference"/>
      <sheetName val="Interdit"/>
      <sheetName val="PROPOS_PROV_FINdePERI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C1"/>
      <sheetName val="1"/>
      <sheetName val="2.1"/>
      <sheetName val="9pln"/>
      <sheetName val="9"/>
      <sheetName val="2.2"/>
      <sheetName val="2.3"/>
      <sheetName val="2 "/>
      <sheetName val="3"/>
      <sheetName val="4"/>
      <sheetName val="5"/>
      <sheetName val="6"/>
      <sheetName val="7"/>
      <sheetName val="Récapitulatif"/>
      <sheetName val="DETAIL CAMPAGNES A3"/>
      <sheetName val="CHANGE"/>
      <sheetName val="TOUS"/>
      <sheetName val="Предлож_СПб"/>
      <sheetName val="MENU"/>
      <sheetName val="co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ndelles"/>
      <sheetName val="Feuil1"/>
      <sheetName val="paramètres"/>
      <sheetName val="C3 Aulnay"/>
      <sheetName val="2.대외공문"/>
      <sheetName val="Liste"/>
      <sheetName val="VP"/>
      <sheetName val="MENU"/>
      <sheetName val="Récapitulat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mat. citroën"/>
      <sheetName val="Synthèse immat"/>
      <sheetName val="VP &amp; VU"/>
      <sheetName val="VP"/>
      <sheetName val="VP Diesel"/>
      <sheetName val="VU"/>
      <sheetName val="B"/>
      <sheetName val="B Diesel"/>
      <sheetName val="B1"/>
      <sheetName val="M1"/>
      <sheetName val="M1 Diesel"/>
      <sheetName val="MS1"/>
      <sheetName val="MS1 Diesel"/>
      <sheetName val="M2"/>
      <sheetName val="M2 Diesel"/>
      <sheetName val="MS2"/>
      <sheetName val="MS2 Diesel"/>
      <sheetName val="H"/>
      <sheetName val="H Diesel"/>
      <sheetName val="SUV"/>
      <sheetName val="SUV Diesel"/>
      <sheetName val="C1"/>
      <sheetName val="C1 Diesel"/>
      <sheetName val="D1"/>
      <sheetName val="F1"/>
      <sheetName val="K1"/>
      <sheetName val="K2+K3+K4"/>
      <sheetName val="paramètres"/>
      <sheetName val="Récapitulatif"/>
      <sheetName val="Blad5"/>
      <sheetName val="Liste"/>
      <sheetName val="Interdit"/>
      <sheetName val="Предлож_СП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ée en gamme C4"/>
      <sheetName val="C4"/>
      <sheetName val="Gamme"/>
      <sheetName val="info"/>
      <sheetName val="C4 1,4i"/>
      <sheetName val="C4 1,6i"/>
      <sheetName val="C4 1,6HDi"/>
      <sheetName val="paramètres"/>
      <sheetName val="Ecarts Europe"/>
      <sheetName val="C4 1,4X"/>
      <sheetName val="C4 1,6 SX"/>
      <sheetName val="C4 1,6 SX Pack"/>
      <sheetName val="C4 1,6 SX Pack BVA"/>
      <sheetName val="C4 1,6 HDI SX"/>
      <sheetName val="C4 1,6 HDI SX Pack"/>
      <sheetName val="VP"/>
      <sheetName val="Récapitulatif"/>
      <sheetName val="MEN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"/>
      <sheetName val="France"/>
      <sheetName val="DAI"/>
      <sheetName val="TOTALDEX"/>
      <sheetName val="DAI ED"/>
      <sheetName val="Decade2Feb2002"/>
      <sheetName val="Hyp.DDRH"/>
      <sheetName val="ECOM Periodique"/>
      <sheetName val="ECOM Mensuel"/>
      <sheetName val="Hyp. _autres"/>
      <sheetName val="Paramètre"/>
      <sheetName val="PARAMETRES"/>
      <sheetName val="MENU"/>
      <sheetName val="#REF"/>
      <sheetName val="INTERFACE"/>
      <sheetName val="Versions A51 2011"/>
      <sheetName val="paramètres"/>
      <sheetName val="원본1"/>
      <sheetName val="saxo"/>
      <sheetName val="TOUS"/>
      <sheetName val="DETAIL CAMPAGNES A3"/>
      <sheetName val="Synthèse prix FORD tous moteurs"/>
      <sheetName val="B71v0"/>
      <sheetName val="BOTOTPCA"/>
      <sheetName val="REQBO"/>
      <sheetName val="CroiseCENTRES"/>
      <sheetName val="BKD_Rio_de_Janeiro"/>
      <sheetName val="BKD_SUL_SE_CO"/>
      <sheetName val="BKD_AMOC UT"/>
      <sheetName val="Objectif P1P2"/>
      <sheetName val="Hypo"/>
      <sheetName val="PARAME"/>
      <sheetName val="DA + CDE"/>
      <sheetName val="Feuil1"/>
      <sheetName val="Paramètres généraux"/>
      <sheetName val="DEXC"/>
      <sheetName val="ACCUEIL"/>
      <sheetName val="RESUL"/>
      <sheetName val="Données"/>
      <sheetName val="Taux"/>
      <sheetName val="chiffrage"/>
      <sheetName val="Industri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de Garde"/>
      <sheetName val="Evo Marche"/>
      <sheetName val="Evo Mix 4p"/>
      <sheetName val="Mix SEDAN M1 et Octavia HU 2005"/>
      <sheetName val="Mix moteur boite  SEDAN M1"/>
      <sheetName val="Mix puissance boite SEDAN M1"/>
      <sheetName val="Graph Mix moteur boite"/>
      <sheetName val="Ecart Prix Conc"/>
      <sheetName val="Modelmix C4 2005-2006"/>
      <sheetName val="Gamme et prix B53"/>
      <sheetName val="1,6 N2 vs N Luxe"/>
      <sheetName val="HDi 110 N2 vs N Luxe"/>
      <sheetName val="1,6 N2 vs N2"/>
      <sheetName val="HDi 110 N2 vs N2"/>
      <sheetName val="bd"/>
      <sheetName val="Feuil1"/>
      <sheetName val="Pivot_seg_vc_it"/>
      <sheetName val="paramètres"/>
      <sheetName val="2.대외공문"/>
      <sheetName val="VP"/>
      <sheetName val="Saisie - Clt Seg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 2005"/>
      <sheetName val="Gestion"/>
      <sheetName val="307Mu Pr Act"/>
      <sheetName val="307Mu Ga Act"/>
      <sheetName val="C4Mu DV6 Niv3 Pr Act"/>
      <sheetName val="C4Mu DV6 Niv3 Ga Act"/>
      <sheetName val="307Mu DV6 Niv3 Pr Act"/>
      <sheetName val="307Mu DV6 Niv3 Ga Act"/>
      <sheetName val="307CC Sx Pr Act"/>
      <sheetName val="307CC Sx Ga Act"/>
      <sheetName val="307SW Sx Pr Act"/>
      <sheetName val="307SW Sx Ga Act"/>
      <sheetName val="307BK Sx Pr Act"/>
      <sheetName val="307BK Sx Ga Act"/>
      <sheetName val="307Sx Pr Act"/>
      <sheetName val="307Sx Ga Act"/>
      <sheetName val="206CC Mu Act Pr"/>
      <sheetName val="206CC Mu Act Ga"/>
      <sheetName val="407 Bk Re Act Pr"/>
      <sheetName val="407 Bk Re Act Ga"/>
      <sheetName val="407 CC Re Act Pr"/>
      <sheetName val="407 CC Re Act Ga"/>
      <sheetName val="C2 Au Act Pr "/>
      <sheetName val="C2 Au Act Ga"/>
      <sheetName val="M59VPVi Act Pr"/>
      <sheetName val="M59VPVi Act Ga"/>
      <sheetName val="206 PortoReal Ga"/>
      <sheetName val="206 PortoReal Pr"/>
      <sheetName val="206 PaloGa"/>
      <sheetName val="206 PaloPr"/>
      <sheetName val="MacTot"/>
      <sheetName val="Modelmix C4 2005-2006"/>
      <sheetName val="SIG-&gt;SUIG"/>
      <sheetName val="PARA"/>
      <sheetName val="Feuil1"/>
      <sheetName val="Dossier"/>
      <sheetName val="paramètres"/>
      <sheetName val="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ur5"/>
      <sheetName val="NW"/>
      <sheetName val="3"/>
      <sheetName val="Données base"/>
      <sheetName val="SIG-&gt;SUIG"/>
      <sheetName val="realise SAP"/>
      <sheetName val="2"/>
      <sheetName val="Paramètre"/>
      <sheetName val="TAB MOD"/>
      <sheetName val="TAB REG"/>
      <sheetName val="1"/>
      <sheetName val="2_3"/>
      <sheetName val="2_4"/>
      <sheetName val="2_5"/>
      <sheetName val="5"/>
      <sheetName val="6"/>
      <sheetName val="ECOM Periodique"/>
      <sheetName val="Saisie - Clt Segment"/>
      <sheetName val="Effet PRF"/>
      <sheetName val="#REF"/>
      <sheetName val="Memo Marzo"/>
      <sheetName val="PERIODE"/>
      <sheetName val="Simu VF LLD"/>
      <sheetName val="EST2000"/>
      <sheetName val="RefATR"/>
      <sheetName val="ZBPR_D035"/>
      <sheetName val="TABLE"/>
      <sheetName val="Ficha Técnica"/>
      <sheetName val="Récapitulatif"/>
      <sheetName val="Simu VD LCD"/>
      <sheetName val="7.Stocks Demande ProductionCP04"/>
      <sheetName val="saxo"/>
      <sheetName val="ST 2,0"/>
      <sheetName val="AON CC"/>
      <sheetName val="taux"/>
      <sheetName val="parkshop"/>
      <sheetName val="Rubriques MC"/>
      <sheetName val="Change"/>
      <sheetName val="Feuil1"/>
      <sheetName val="Liste"/>
      <sheetName val="VD SODEXA"/>
      <sheetName val="Umsätze 2008"/>
      <sheetName val="DELAI SURCOUF"/>
      <sheetName val="Ventes DCE AC AP"/>
      <sheetName val="BKDown"/>
      <sheetName val="paramètres"/>
      <sheetName val="Marge Europe Flux"/>
      <sheetName val="BASE_PURA_REALISE"/>
      <sheetName val="Tipos Cambio"/>
      <sheetName val="VD ALLEMAGNE"/>
      <sheetName val="VF ALLEMAGNE"/>
      <sheetName val="VD BELGIQUE"/>
      <sheetName val="VF BELGIQUE"/>
      <sheetName val="VD ESPAGNE"/>
      <sheetName val="VF ESPAGNE"/>
      <sheetName val="VD FRANCE"/>
      <sheetName val="VF FRANCE"/>
      <sheetName val="VD GB"/>
      <sheetName val="VF GB"/>
      <sheetName val="VD ITALIE"/>
      <sheetName val="VF ITALIE"/>
      <sheetName val="VD PAYS BAS"/>
      <sheetName val="VF PAYS BAS"/>
      <sheetName val="VD PORTUGAL"/>
      <sheetName val="VF PORTUGAL"/>
      <sheetName val="CB"/>
      <sheetName val="WO"/>
      <sheetName val="FINANC"/>
      <sheetName val="Import2"/>
      <sheetName val="CALENDRIER"/>
      <sheetName val="Capacidade da Rede"/>
      <sheetName val="Cartouche"/>
      <sheetName val="France"/>
      <sheetName val="Decade2Feb2002"/>
      <sheetName val="Retroc"/>
      <sheetName val="CAMPAIGN AVERAGE F"/>
      <sheetName val="Modelmix C4 2005-2006"/>
      <sheetName val="Evasion"/>
      <sheetName val="Hypothèses"/>
      <sheetName val="PARAME"/>
      <sheetName val="MENU"/>
      <sheetName val="Brazil"/>
      <sheetName val="商計案"/>
      <sheetName val="Valorisation2003"/>
      <sheetName val="fondo promedio"/>
      <sheetName val="GRÁFICO DE FONDO POR AFILIADO"/>
      <sheetName val="PARAMETRES"/>
      <sheetName val="Presentation"/>
      <sheetName val="Taux_Activite_Cache"/>
      <sheetName val="Taux_Personnel_Cache"/>
      <sheetName val="D_W31"/>
      <sheetName val="Macro1"/>
      <sheetName val="Hyp.DDRH"/>
      <sheetName val="ECOM Mensuel"/>
      <sheetName val="C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 - Clt Segment"/>
      <sheetName val="Marché Hongrie 2001"/>
      <sheetName val="Citroën"/>
      <sheetName val="VP+VUL"/>
      <sheetName val="VP"/>
      <sheetName val="VUL"/>
      <sheetName val="B1"/>
      <sheetName val="B2"/>
      <sheetName val="M1"/>
      <sheetName val="M2"/>
      <sheetName val="H"/>
      <sheetName val="D1"/>
      <sheetName val="F1"/>
      <sheetName val="K1"/>
      <sheetName val="K2"/>
      <sheetName val="Modelmix C4 2005-2006"/>
      <sheetName val="Feuil1"/>
      <sheetName val="paramètres"/>
    </sheetNames>
    <sheetDataSet>
      <sheetData sheetId="0" refreshError="1">
        <row r="1">
          <cell r="C1" t="str">
            <v>MODELE</v>
          </cell>
          <cell r="D1" t="str">
            <v>SEGMENT MGE</v>
          </cell>
          <cell r="E1" t="str">
            <v>SEGMENT PSA</v>
          </cell>
          <cell r="F1" t="str">
            <v>Janvier</v>
          </cell>
          <cell r="G1" t="str">
            <v>1/00</v>
          </cell>
          <cell r="H1" t="str">
            <v>Février</v>
          </cell>
          <cell r="I1" t="str">
            <v>2/00</v>
          </cell>
          <cell r="J1" t="str">
            <v>Mars</v>
          </cell>
          <cell r="K1" t="str">
            <v>3/00</v>
          </cell>
          <cell r="L1" t="str">
            <v>Avril</v>
          </cell>
          <cell r="M1" t="str">
            <v>4/00</v>
          </cell>
          <cell r="N1" t="str">
            <v>Mai</v>
          </cell>
          <cell r="O1" t="str">
            <v>5/00</v>
          </cell>
          <cell r="P1" t="str">
            <v>Juin</v>
          </cell>
          <cell r="Q1" t="str">
            <v>6/00</v>
          </cell>
          <cell r="R1" t="str">
            <v>Juillet</v>
          </cell>
          <cell r="S1" t="str">
            <v>7/00</v>
          </cell>
          <cell r="T1" t="str">
            <v>Août</v>
          </cell>
          <cell r="U1" t="str">
            <v>8/00</v>
          </cell>
          <cell r="V1" t="str">
            <v>Septembre</v>
          </cell>
          <cell r="W1" t="str">
            <v>9/00</v>
          </cell>
          <cell r="X1" t="str">
            <v>Octobre</v>
          </cell>
          <cell r="Y1" t="str">
            <v>10/00</v>
          </cell>
          <cell r="Z1" t="str">
            <v>Novembre</v>
          </cell>
          <cell r="AA1" t="str">
            <v>11-00</v>
          </cell>
          <cell r="AB1" t="str">
            <v>Décembre</v>
          </cell>
          <cell r="AC1" t="str">
            <v>12/00</v>
          </cell>
          <cell r="AD1" t="str">
            <v>Total 2001</v>
          </cell>
          <cell r="AE1" t="str">
            <v>Total 2000</v>
          </cell>
        </row>
        <row r="2">
          <cell r="C2" t="str">
            <v>SAXO</v>
          </cell>
          <cell r="D2" t="str">
            <v>B</v>
          </cell>
          <cell r="E2" t="str">
            <v>B1</v>
          </cell>
          <cell r="F2">
            <v>44</v>
          </cell>
          <cell r="G2">
            <v>40</v>
          </cell>
          <cell r="H2">
            <v>79</v>
          </cell>
          <cell r="I2">
            <v>46</v>
          </cell>
          <cell r="J2">
            <v>93</v>
          </cell>
          <cell r="K2">
            <v>74</v>
          </cell>
          <cell r="L2">
            <v>101</v>
          </cell>
          <cell r="M2">
            <v>44</v>
          </cell>
          <cell r="N2">
            <v>36</v>
          </cell>
          <cell r="O2">
            <v>120</v>
          </cell>
          <cell r="P2">
            <v>28</v>
          </cell>
          <cell r="Q2">
            <v>47</v>
          </cell>
          <cell r="R2">
            <v>24</v>
          </cell>
          <cell r="S2">
            <v>128</v>
          </cell>
          <cell r="T2">
            <v>195</v>
          </cell>
          <cell r="U2">
            <v>79</v>
          </cell>
          <cell r="W2">
            <v>39</v>
          </cell>
          <cell r="Y2">
            <v>30</v>
          </cell>
          <cell r="AA2">
            <v>122</v>
          </cell>
          <cell r="AC2">
            <v>24</v>
          </cell>
          <cell r="AD2">
            <v>600</v>
          </cell>
          <cell r="AE2">
            <v>578</v>
          </cell>
        </row>
        <row r="3">
          <cell r="C3" t="str">
            <v>MODELE</v>
          </cell>
          <cell r="D3" t="str">
            <v>SEGMENT MGE</v>
          </cell>
          <cell r="E3" t="str">
            <v>SEGMENT PSA</v>
          </cell>
          <cell r="F3" t="str">
            <v>Janvier</v>
          </cell>
          <cell r="G3" t="str">
            <v>1/00</v>
          </cell>
          <cell r="H3" t="str">
            <v>Février</v>
          </cell>
          <cell r="I3" t="str">
            <v>2/00</v>
          </cell>
          <cell r="J3" t="str">
            <v>Mars</v>
          </cell>
          <cell r="K3" t="str">
            <v>3/00</v>
          </cell>
          <cell r="L3" t="str">
            <v>Avril</v>
          </cell>
          <cell r="M3" t="str">
            <v>4/00</v>
          </cell>
          <cell r="N3" t="str">
            <v>Mai</v>
          </cell>
          <cell r="O3" t="str">
            <v>5/00</v>
          </cell>
          <cell r="P3" t="str">
            <v>Juin</v>
          </cell>
          <cell r="Q3" t="str">
            <v>6/00</v>
          </cell>
          <cell r="R3" t="str">
            <v>Juillet</v>
          </cell>
          <cell r="S3" t="str">
            <v>7/00</v>
          </cell>
          <cell r="T3" t="str">
            <v>Août</v>
          </cell>
          <cell r="U3" t="str">
            <v>8/00</v>
          </cell>
          <cell r="V3" t="str">
            <v>Septembre</v>
          </cell>
          <cell r="W3" t="str">
            <v>9/00</v>
          </cell>
          <cell r="X3" t="str">
            <v>Octobre</v>
          </cell>
          <cell r="Y3" t="str">
            <v>10/00</v>
          </cell>
          <cell r="Z3" t="str">
            <v>Novembre</v>
          </cell>
          <cell r="AA3" t="str">
            <v>11-00</v>
          </cell>
          <cell r="AB3" t="str">
            <v>Décembre</v>
          </cell>
          <cell r="AC3" t="str">
            <v>12/00</v>
          </cell>
          <cell r="AD3" t="str">
            <v>Total 2001</v>
          </cell>
          <cell r="AE3" t="str">
            <v>Total 2000</v>
          </cell>
        </row>
        <row r="4">
          <cell r="C4" t="str">
            <v>A2</v>
          </cell>
          <cell r="D4" t="str">
            <v>B</v>
          </cell>
          <cell r="E4" t="str">
            <v>B2</v>
          </cell>
          <cell r="N4">
            <v>5</v>
          </cell>
          <cell r="P4">
            <v>4</v>
          </cell>
          <cell r="R4">
            <v>4</v>
          </cell>
          <cell r="T4">
            <v>1</v>
          </cell>
          <cell r="AD4">
            <v>14</v>
          </cell>
          <cell r="AE4">
            <v>0</v>
          </cell>
        </row>
        <row r="5">
          <cell r="C5" t="str">
            <v>MODELE</v>
          </cell>
          <cell r="D5" t="str">
            <v>SEGMENT MGE</v>
          </cell>
          <cell r="E5" t="str">
            <v>SEGMENT PSA</v>
          </cell>
          <cell r="F5" t="str">
            <v>Janvier</v>
          </cell>
          <cell r="G5" t="str">
            <v>1/00</v>
          </cell>
          <cell r="H5" t="str">
            <v>Février</v>
          </cell>
          <cell r="I5" t="str">
            <v>2/00</v>
          </cell>
          <cell r="J5" t="str">
            <v>Mars</v>
          </cell>
          <cell r="K5" t="str">
            <v>3/00</v>
          </cell>
          <cell r="L5" t="str">
            <v>Avril</v>
          </cell>
          <cell r="M5" t="str">
            <v>4/00</v>
          </cell>
          <cell r="N5" t="str">
            <v>Mai</v>
          </cell>
          <cell r="O5" t="str">
            <v>5/00</v>
          </cell>
          <cell r="P5" t="str">
            <v>Juin</v>
          </cell>
          <cell r="Q5" t="str">
            <v>6/00</v>
          </cell>
          <cell r="R5" t="str">
            <v>Juillet</v>
          </cell>
          <cell r="S5" t="str">
            <v>7/00</v>
          </cell>
          <cell r="T5" t="str">
            <v>Août</v>
          </cell>
          <cell r="U5" t="str">
            <v>8/00</v>
          </cell>
          <cell r="V5" t="str">
            <v>Septembre</v>
          </cell>
          <cell r="W5" t="str">
            <v>9/00</v>
          </cell>
          <cell r="X5" t="str">
            <v>Octobre</v>
          </cell>
          <cell r="Y5" t="str">
            <v>10/00</v>
          </cell>
          <cell r="Z5" t="str">
            <v>Novembre</v>
          </cell>
          <cell r="AA5" t="str">
            <v>11-00</v>
          </cell>
          <cell r="AB5" t="str">
            <v>Décembre</v>
          </cell>
          <cell r="AC5" t="str">
            <v>12/00</v>
          </cell>
          <cell r="AD5" t="str">
            <v>Total 2001</v>
          </cell>
          <cell r="AE5" t="str">
            <v>Total 2000</v>
          </cell>
        </row>
        <row r="6">
          <cell r="C6" t="str">
            <v>MATIZ</v>
          </cell>
          <cell r="D6" t="str">
            <v>B</v>
          </cell>
          <cell r="E6" t="str">
            <v>B1</v>
          </cell>
          <cell r="F6">
            <v>44</v>
          </cell>
          <cell r="G6">
            <v>112</v>
          </cell>
          <cell r="H6">
            <v>286</v>
          </cell>
          <cell r="I6">
            <v>80</v>
          </cell>
          <cell r="J6">
            <v>236</v>
          </cell>
          <cell r="K6">
            <v>418</v>
          </cell>
          <cell r="L6">
            <v>172</v>
          </cell>
          <cell r="M6">
            <v>361</v>
          </cell>
          <cell r="N6">
            <v>178</v>
          </cell>
          <cell r="O6">
            <v>426</v>
          </cell>
          <cell r="P6">
            <v>215</v>
          </cell>
          <cell r="Q6">
            <v>20</v>
          </cell>
          <cell r="R6">
            <v>319</v>
          </cell>
          <cell r="S6">
            <v>396</v>
          </cell>
          <cell r="T6">
            <v>406</v>
          </cell>
          <cell r="U6">
            <v>229</v>
          </cell>
          <cell r="W6">
            <v>201</v>
          </cell>
          <cell r="Y6">
            <v>288</v>
          </cell>
          <cell r="AA6">
            <v>215</v>
          </cell>
          <cell r="AC6">
            <v>92</v>
          </cell>
          <cell r="AD6">
            <v>1856</v>
          </cell>
          <cell r="AE6">
            <v>2042</v>
          </cell>
        </row>
        <row r="7">
          <cell r="C7" t="str">
            <v>MODELE</v>
          </cell>
          <cell r="D7" t="str">
            <v>SEGMENT MGE</v>
          </cell>
          <cell r="E7" t="str">
            <v>SEGMENT PSA</v>
          </cell>
          <cell r="F7" t="str">
            <v>Janvier</v>
          </cell>
          <cell r="G7" t="str">
            <v>1/00</v>
          </cell>
          <cell r="H7" t="str">
            <v>Février</v>
          </cell>
          <cell r="I7" t="str">
            <v>2/00</v>
          </cell>
          <cell r="J7" t="str">
            <v>Mars</v>
          </cell>
          <cell r="K7" t="str">
            <v>3/00</v>
          </cell>
          <cell r="L7" t="str">
            <v>Avril</v>
          </cell>
          <cell r="M7" t="str">
            <v>4/00</v>
          </cell>
          <cell r="N7" t="str">
            <v>Mai</v>
          </cell>
          <cell r="O7" t="str">
            <v>5/00</v>
          </cell>
          <cell r="P7" t="str">
            <v>Juin</v>
          </cell>
          <cell r="Q7" t="str">
            <v>6/00</v>
          </cell>
          <cell r="R7" t="str">
            <v>Juillet</v>
          </cell>
          <cell r="S7" t="str">
            <v>7/00</v>
          </cell>
          <cell r="T7" t="str">
            <v>Août</v>
          </cell>
          <cell r="U7" t="str">
            <v>8/00</v>
          </cell>
          <cell r="V7" t="str">
            <v>Septembre</v>
          </cell>
          <cell r="W7" t="str">
            <v>9/00</v>
          </cell>
          <cell r="X7" t="str">
            <v>Octobre</v>
          </cell>
          <cell r="Y7" t="str">
            <v>10/00</v>
          </cell>
          <cell r="Z7" t="str">
            <v>Novembre</v>
          </cell>
          <cell r="AA7" t="str">
            <v>11-00</v>
          </cell>
          <cell r="AB7" t="str">
            <v>Décembre</v>
          </cell>
          <cell r="AC7" t="str">
            <v>12/00</v>
          </cell>
          <cell r="AD7" t="str">
            <v>Total 2001</v>
          </cell>
          <cell r="AE7" t="str">
            <v>Total 2000</v>
          </cell>
        </row>
        <row r="8">
          <cell r="C8" t="str">
            <v>SEICENTO</v>
          </cell>
          <cell r="D8" t="str">
            <v>B</v>
          </cell>
          <cell r="E8" t="str">
            <v>B1</v>
          </cell>
          <cell r="F8">
            <v>73</v>
          </cell>
          <cell r="G8">
            <v>90</v>
          </cell>
          <cell r="H8">
            <v>95</v>
          </cell>
          <cell r="I8">
            <v>83</v>
          </cell>
          <cell r="J8">
            <v>134</v>
          </cell>
          <cell r="K8">
            <v>85</v>
          </cell>
          <cell r="L8">
            <v>106</v>
          </cell>
          <cell r="M8">
            <v>101</v>
          </cell>
          <cell r="N8">
            <v>94</v>
          </cell>
          <cell r="O8">
            <v>116</v>
          </cell>
          <cell r="P8">
            <v>79</v>
          </cell>
          <cell r="Q8">
            <v>123</v>
          </cell>
          <cell r="R8">
            <v>65</v>
          </cell>
          <cell r="S8">
            <v>87</v>
          </cell>
          <cell r="T8">
            <v>115</v>
          </cell>
          <cell r="U8">
            <v>145</v>
          </cell>
          <cell r="W8">
            <v>132</v>
          </cell>
          <cell r="Y8">
            <v>117</v>
          </cell>
          <cell r="AA8">
            <v>71</v>
          </cell>
          <cell r="AC8">
            <v>92</v>
          </cell>
          <cell r="AD8">
            <v>761</v>
          </cell>
          <cell r="AE8">
            <v>830</v>
          </cell>
        </row>
        <row r="9">
          <cell r="C9" t="str">
            <v>PUNTO</v>
          </cell>
          <cell r="D9" t="str">
            <v>B</v>
          </cell>
          <cell r="E9" t="str">
            <v>B2</v>
          </cell>
          <cell r="F9">
            <v>260</v>
          </cell>
          <cell r="G9">
            <v>313</v>
          </cell>
          <cell r="H9">
            <v>211</v>
          </cell>
          <cell r="I9">
            <v>354</v>
          </cell>
          <cell r="J9">
            <v>385</v>
          </cell>
          <cell r="K9">
            <v>422</v>
          </cell>
          <cell r="L9">
            <v>334</v>
          </cell>
          <cell r="M9">
            <v>361</v>
          </cell>
          <cell r="N9">
            <v>355</v>
          </cell>
          <cell r="O9">
            <v>358</v>
          </cell>
          <cell r="P9">
            <v>371</v>
          </cell>
          <cell r="Q9">
            <v>325</v>
          </cell>
          <cell r="R9">
            <v>237</v>
          </cell>
          <cell r="S9">
            <v>343</v>
          </cell>
          <cell r="T9">
            <v>201</v>
          </cell>
          <cell r="U9">
            <v>362</v>
          </cell>
          <cell r="W9">
            <v>429</v>
          </cell>
          <cell r="Y9">
            <v>413</v>
          </cell>
          <cell r="AA9">
            <v>305</v>
          </cell>
          <cell r="AC9">
            <v>212</v>
          </cell>
          <cell r="AD9">
            <v>2354</v>
          </cell>
          <cell r="AE9">
            <v>2838</v>
          </cell>
        </row>
        <row r="10">
          <cell r="C10" t="str">
            <v>UNO</v>
          </cell>
          <cell r="D10" t="str">
            <v>B</v>
          </cell>
          <cell r="E10" t="str">
            <v>B1</v>
          </cell>
          <cell r="F10">
            <v>1</v>
          </cell>
          <cell r="G10">
            <v>5</v>
          </cell>
          <cell r="H10">
            <v>3</v>
          </cell>
          <cell r="I10">
            <v>6</v>
          </cell>
          <cell r="J10">
            <v>1</v>
          </cell>
          <cell r="K10">
            <v>13</v>
          </cell>
          <cell r="L10">
            <v>2</v>
          </cell>
          <cell r="M10">
            <v>11</v>
          </cell>
          <cell r="N10">
            <v>1</v>
          </cell>
          <cell r="O10">
            <v>8</v>
          </cell>
          <cell r="P10">
            <v>9</v>
          </cell>
          <cell r="Q10">
            <v>15</v>
          </cell>
          <cell r="R10">
            <v>7</v>
          </cell>
          <cell r="S10">
            <v>7</v>
          </cell>
          <cell r="T10">
            <v>4</v>
          </cell>
          <cell r="U10">
            <v>11</v>
          </cell>
          <cell r="W10">
            <v>5</v>
          </cell>
          <cell r="Y10">
            <v>2</v>
          </cell>
          <cell r="AA10">
            <v>2</v>
          </cell>
          <cell r="AC10">
            <v>1</v>
          </cell>
          <cell r="AD10">
            <v>28</v>
          </cell>
          <cell r="AE10">
            <v>76</v>
          </cell>
        </row>
        <row r="11">
          <cell r="C11" t="str">
            <v>MODELE</v>
          </cell>
          <cell r="D11" t="str">
            <v>SEGMENT MGE</v>
          </cell>
          <cell r="E11" t="str">
            <v>SEGMENT PSA</v>
          </cell>
          <cell r="F11" t="str">
            <v>Janvier</v>
          </cell>
          <cell r="G11" t="str">
            <v>1/00</v>
          </cell>
          <cell r="H11" t="str">
            <v>Février</v>
          </cell>
          <cell r="I11" t="str">
            <v>2/00</v>
          </cell>
          <cell r="J11" t="str">
            <v>Mars</v>
          </cell>
          <cell r="K11" t="str">
            <v>3/00</v>
          </cell>
          <cell r="L11" t="str">
            <v>Avril</v>
          </cell>
          <cell r="M11" t="str">
            <v>4/00</v>
          </cell>
          <cell r="N11" t="str">
            <v>Mai</v>
          </cell>
          <cell r="O11" t="str">
            <v>5/00</v>
          </cell>
          <cell r="P11" t="str">
            <v>Juin</v>
          </cell>
          <cell r="Q11" t="str">
            <v>6/00</v>
          </cell>
          <cell r="R11" t="str">
            <v>Juillet</v>
          </cell>
          <cell r="S11" t="str">
            <v>7/00</v>
          </cell>
          <cell r="T11" t="str">
            <v>Août</v>
          </cell>
          <cell r="U11" t="str">
            <v>8/00</v>
          </cell>
          <cell r="V11" t="str">
            <v>Septembre</v>
          </cell>
          <cell r="W11" t="str">
            <v>9/00</v>
          </cell>
          <cell r="X11" t="str">
            <v>Octobre</v>
          </cell>
          <cell r="Y11" t="str">
            <v>10/00</v>
          </cell>
          <cell r="Z11" t="str">
            <v>Novembre</v>
          </cell>
          <cell r="AA11" t="str">
            <v>11-00</v>
          </cell>
          <cell r="AB11" t="str">
            <v>Décembre</v>
          </cell>
          <cell r="AC11" t="str">
            <v>12/00</v>
          </cell>
          <cell r="AD11" t="str">
            <v>Total 2001</v>
          </cell>
          <cell r="AE11" t="str">
            <v>Total 2000</v>
          </cell>
        </row>
        <row r="12">
          <cell r="C12" t="str">
            <v>FIESTA</v>
          </cell>
          <cell r="D12" t="str">
            <v>B</v>
          </cell>
          <cell r="E12" t="str">
            <v>B2</v>
          </cell>
          <cell r="F12">
            <v>25</v>
          </cell>
          <cell r="G12">
            <v>34</v>
          </cell>
          <cell r="H12">
            <v>18</v>
          </cell>
          <cell r="I12">
            <v>25</v>
          </cell>
          <cell r="J12">
            <v>15</v>
          </cell>
          <cell r="K12">
            <v>39</v>
          </cell>
          <cell r="L12">
            <v>13</v>
          </cell>
          <cell r="M12">
            <v>51</v>
          </cell>
          <cell r="N12">
            <v>11</v>
          </cell>
          <cell r="O12">
            <v>52</v>
          </cell>
          <cell r="P12">
            <v>14</v>
          </cell>
          <cell r="Q12">
            <v>38</v>
          </cell>
          <cell r="R12">
            <v>11</v>
          </cell>
          <cell r="S12">
            <v>37</v>
          </cell>
          <cell r="T12">
            <v>7</v>
          </cell>
          <cell r="U12">
            <v>34</v>
          </cell>
          <cell r="W12">
            <v>28</v>
          </cell>
          <cell r="Y12">
            <v>16</v>
          </cell>
          <cell r="AA12">
            <v>29</v>
          </cell>
          <cell r="AC12">
            <v>34</v>
          </cell>
          <cell r="AD12">
            <v>114</v>
          </cell>
          <cell r="AE12">
            <v>310</v>
          </cell>
        </row>
        <row r="13">
          <cell r="C13" t="str">
            <v>KA</v>
          </cell>
          <cell r="D13" t="str">
            <v>B</v>
          </cell>
          <cell r="E13" t="str">
            <v>B1</v>
          </cell>
          <cell r="F13">
            <v>10</v>
          </cell>
          <cell r="G13">
            <v>26</v>
          </cell>
          <cell r="H13">
            <v>10</v>
          </cell>
          <cell r="I13">
            <v>43</v>
          </cell>
          <cell r="J13">
            <v>12</v>
          </cell>
          <cell r="K13">
            <v>33</v>
          </cell>
          <cell r="L13">
            <v>8</v>
          </cell>
          <cell r="M13">
            <v>30</v>
          </cell>
          <cell r="N13">
            <v>10</v>
          </cell>
          <cell r="O13">
            <v>23</v>
          </cell>
          <cell r="P13">
            <v>15</v>
          </cell>
          <cell r="Q13">
            <v>20</v>
          </cell>
          <cell r="R13">
            <v>8</v>
          </cell>
          <cell r="S13">
            <v>21</v>
          </cell>
          <cell r="T13">
            <v>3</v>
          </cell>
          <cell r="U13">
            <v>22</v>
          </cell>
          <cell r="W13">
            <v>14</v>
          </cell>
          <cell r="Y13">
            <v>8</v>
          </cell>
          <cell r="AA13">
            <v>17</v>
          </cell>
          <cell r="AC13">
            <v>20</v>
          </cell>
          <cell r="AD13">
            <v>76</v>
          </cell>
          <cell r="AE13">
            <v>218</v>
          </cell>
        </row>
        <row r="14">
          <cell r="C14" t="str">
            <v>LOGO</v>
          </cell>
          <cell r="D14" t="str">
            <v>B</v>
          </cell>
          <cell r="E14" t="str">
            <v>B1</v>
          </cell>
          <cell r="F14">
            <v>1</v>
          </cell>
          <cell r="G14">
            <v>3</v>
          </cell>
          <cell r="H14">
            <v>4</v>
          </cell>
          <cell r="I14">
            <v>9</v>
          </cell>
          <cell r="J14">
            <v>5</v>
          </cell>
          <cell r="K14">
            <v>4</v>
          </cell>
          <cell r="L14">
            <v>4</v>
          </cell>
          <cell r="M14">
            <v>13</v>
          </cell>
          <cell r="N14">
            <v>8</v>
          </cell>
          <cell r="O14">
            <v>10</v>
          </cell>
          <cell r="P14">
            <v>1</v>
          </cell>
          <cell r="Q14">
            <v>4</v>
          </cell>
          <cell r="R14">
            <v>3</v>
          </cell>
          <cell r="S14">
            <v>8</v>
          </cell>
          <cell r="T14">
            <v>0</v>
          </cell>
          <cell r="U14">
            <v>6</v>
          </cell>
          <cell r="V14">
            <v>0</v>
          </cell>
          <cell r="W14">
            <v>3</v>
          </cell>
          <cell r="X14">
            <v>0</v>
          </cell>
          <cell r="Y14">
            <v>3</v>
          </cell>
          <cell r="Z14">
            <v>0</v>
          </cell>
          <cell r="AA14">
            <v>3</v>
          </cell>
          <cell r="AB14">
            <v>0</v>
          </cell>
          <cell r="AC14">
            <v>2</v>
          </cell>
          <cell r="AD14">
            <v>26</v>
          </cell>
          <cell r="AE14">
            <v>57</v>
          </cell>
        </row>
        <row r="15">
          <cell r="C15" t="str">
            <v>MODELE</v>
          </cell>
          <cell r="D15" t="str">
            <v>SEGMENT MGE</v>
          </cell>
          <cell r="E15" t="str">
            <v>SEGMENT PSA</v>
          </cell>
          <cell r="F15" t="str">
            <v>Janvier</v>
          </cell>
          <cell r="G15" t="str">
            <v>1/00</v>
          </cell>
          <cell r="H15" t="str">
            <v>Février</v>
          </cell>
          <cell r="I15" t="str">
            <v>2/00</v>
          </cell>
          <cell r="J15" t="str">
            <v>Mars</v>
          </cell>
          <cell r="K15" t="str">
            <v>3/00</v>
          </cell>
          <cell r="L15" t="str">
            <v>Avril</v>
          </cell>
          <cell r="M15" t="str">
            <v>4/00</v>
          </cell>
          <cell r="N15" t="str">
            <v>Mai</v>
          </cell>
          <cell r="O15" t="str">
            <v>5/00</v>
          </cell>
          <cell r="P15" t="str">
            <v>Juin</v>
          </cell>
          <cell r="Q15" t="str">
            <v>6/00</v>
          </cell>
          <cell r="R15" t="str">
            <v>Juillet</v>
          </cell>
          <cell r="S15" t="str">
            <v>7/00</v>
          </cell>
          <cell r="T15" t="str">
            <v>Août</v>
          </cell>
          <cell r="U15" t="str">
            <v>8/00</v>
          </cell>
          <cell r="V15" t="str">
            <v>Septembre</v>
          </cell>
          <cell r="W15" t="str">
            <v>9/00</v>
          </cell>
          <cell r="X15" t="str">
            <v>Octobre</v>
          </cell>
          <cell r="Y15" t="str">
            <v>10/00</v>
          </cell>
          <cell r="Z15" t="str">
            <v>Novembre</v>
          </cell>
          <cell r="AA15" t="str">
            <v>11-00</v>
          </cell>
          <cell r="AB15" t="str">
            <v>Décembre</v>
          </cell>
          <cell r="AC15" t="str">
            <v>12/00</v>
          </cell>
          <cell r="AD15" t="str">
            <v>Total 2001</v>
          </cell>
          <cell r="AE15" t="str">
            <v>Total 2000</v>
          </cell>
        </row>
        <row r="16">
          <cell r="C16" t="str">
            <v>ATOS</v>
          </cell>
          <cell r="D16" t="str">
            <v>B</v>
          </cell>
          <cell r="E16" t="str">
            <v>B2</v>
          </cell>
          <cell r="F16">
            <v>9</v>
          </cell>
          <cell r="G16">
            <v>1</v>
          </cell>
          <cell r="H16">
            <v>15</v>
          </cell>
          <cell r="I16">
            <v>4</v>
          </cell>
          <cell r="J16">
            <v>16</v>
          </cell>
          <cell r="K16">
            <v>5</v>
          </cell>
          <cell r="L16">
            <v>16</v>
          </cell>
          <cell r="M16">
            <v>3</v>
          </cell>
          <cell r="N16">
            <v>9</v>
          </cell>
          <cell r="O16">
            <v>0</v>
          </cell>
          <cell r="P16">
            <v>39</v>
          </cell>
          <cell r="Q16">
            <v>1</v>
          </cell>
          <cell r="R16">
            <v>17</v>
          </cell>
          <cell r="S16">
            <v>0</v>
          </cell>
          <cell r="T16">
            <v>47</v>
          </cell>
          <cell r="U16">
            <v>0</v>
          </cell>
          <cell r="W16">
            <v>7</v>
          </cell>
          <cell r="Y16">
            <v>8</v>
          </cell>
          <cell r="AA16">
            <v>15</v>
          </cell>
          <cell r="AC16">
            <v>30</v>
          </cell>
          <cell r="AD16">
            <v>168</v>
          </cell>
          <cell r="AE16">
            <v>14</v>
          </cell>
        </row>
        <row r="17">
          <cell r="C17" t="str">
            <v>MODELE</v>
          </cell>
          <cell r="D17" t="str">
            <v>SEGMENT MGE</v>
          </cell>
          <cell r="E17" t="str">
            <v>SEGMENT PSA</v>
          </cell>
          <cell r="F17" t="str">
            <v>Janvier</v>
          </cell>
          <cell r="G17" t="str">
            <v>1/00</v>
          </cell>
          <cell r="H17" t="str">
            <v>Février</v>
          </cell>
          <cell r="I17" t="str">
            <v>2/00</v>
          </cell>
          <cell r="J17" t="str">
            <v>Mars</v>
          </cell>
          <cell r="K17" t="str">
            <v>3/00</v>
          </cell>
          <cell r="L17" t="str">
            <v>Avril</v>
          </cell>
          <cell r="M17" t="str">
            <v>4/00</v>
          </cell>
          <cell r="N17" t="str">
            <v>Mai</v>
          </cell>
          <cell r="O17" t="str">
            <v>5/00</v>
          </cell>
          <cell r="P17" t="str">
            <v>Juin</v>
          </cell>
          <cell r="Q17" t="str">
            <v>6/00</v>
          </cell>
          <cell r="R17" t="str">
            <v>Juillet</v>
          </cell>
          <cell r="S17" t="str">
            <v>7/00</v>
          </cell>
          <cell r="T17" t="str">
            <v>Août</v>
          </cell>
          <cell r="U17" t="str">
            <v>8/00</v>
          </cell>
          <cell r="V17" t="str">
            <v>Septembre</v>
          </cell>
          <cell r="W17" t="str">
            <v>9/00</v>
          </cell>
          <cell r="X17" t="str">
            <v>Octobre</v>
          </cell>
          <cell r="Y17" t="str">
            <v>10/00</v>
          </cell>
          <cell r="Z17" t="str">
            <v>Novembre</v>
          </cell>
          <cell r="AA17" t="str">
            <v>11-00</v>
          </cell>
          <cell r="AB17" t="str">
            <v>Décembre</v>
          </cell>
          <cell r="AC17" t="str">
            <v>12/00</v>
          </cell>
          <cell r="AD17" t="str">
            <v>Total 2001</v>
          </cell>
          <cell r="AE17" t="str">
            <v>Total 2000</v>
          </cell>
        </row>
        <row r="18">
          <cell r="C18" t="str">
            <v>PRIDE</v>
          </cell>
          <cell r="D18" t="str">
            <v>B</v>
          </cell>
          <cell r="E18" t="str">
            <v>B2</v>
          </cell>
          <cell r="F18">
            <v>5</v>
          </cell>
          <cell r="G18">
            <v>30</v>
          </cell>
          <cell r="H18">
            <v>2</v>
          </cell>
          <cell r="I18">
            <v>46</v>
          </cell>
          <cell r="J18">
            <v>2</v>
          </cell>
          <cell r="K18">
            <v>79</v>
          </cell>
          <cell r="L18">
            <v>1</v>
          </cell>
          <cell r="M18">
            <v>36</v>
          </cell>
          <cell r="N18">
            <v>0</v>
          </cell>
          <cell r="O18">
            <v>58</v>
          </cell>
          <cell r="P18">
            <v>0</v>
          </cell>
          <cell r="Q18">
            <v>28</v>
          </cell>
          <cell r="R18">
            <v>3</v>
          </cell>
          <cell r="S18">
            <v>29</v>
          </cell>
          <cell r="T18">
            <v>5</v>
          </cell>
          <cell r="U18">
            <v>26</v>
          </cell>
          <cell r="W18">
            <v>27</v>
          </cell>
          <cell r="Y18">
            <v>21</v>
          </cell>
          <cell r="AA18">
            <v>9</v>
          </cell>
          <cell r="AC18">
            <v>15</v>
          </cell>
          <cell r="AD18">
            <v>18</v>
          </cell>
          <cell r="AE18">
            <v>332</v>
          </cell>
        </row>
        <row r="19">
          <cell r="C19" t="str">
            <v>MODELE</v>
          </cell>
          <cell r="D19" t="str">
            <v>SEGMENT MGE</v>
          </cell>
          <cell r="E19" t="str">
            <v>SEGMENT PSA</v>
          </cell>
          <cell r="F19" t="str">
            <v>Janvier</v>
          </cell>
          <cell r="G19" t="str">
            <v>1/00</v>
          </cell>
          <cell r="H19" t="str">
            <v>Février</v>
          </cell>
          <cell r="I19" t="str">
            <v>2/00</v>
          </cell>
          <cell r="J19" t="str">
            <v>Mars</v>
          </cell>
          <cell r="K19" t="str">
            <v>3/00</v>
          </cell>
          <cell r="L19" t="str">
            <v>Avril</v>
          </cell>
          <cell r="M19" t="str">
            <v>4/00</v>
          </cell>
          <cell r="N19" t="str">
            <v>Mai</v>
          </cell>
          <cell r="O19" t="str">
            <v>5/00</v>
          </cell>
          <cell r="P19" t="str">
            <v>Juin</v>
          </cell>
          <cell r="Q19" t="str">
            <v>6/00</v>
          </cell>
          <cell r="R19" t="str">
            <v>Juillet</v>
          </cell>
          <cell r="S19" t="str">
            <v>7/00</v>
          </cell>
          <cell r="T19" t="str">
            <v>Août</v>
          </cell>
          <cell r="U19" t="str">
            <v>8/00</v>
          </cell>
          <cell r="V19" t="str">
            <v>Septembre</v>
          </cell>
          <cell r="W19" t="str">
            <v>9/00</v>
          </cell>
          <cell r="X19" t="str">
            <v>Octobre</v>
          </cell>
          <cell r="Y19" t="str">
            <v>10/00</v>
          </cell>
          <cell r="Z19" t="str">
            <v>Novembre</v>
          </cell>
          <cell r="AA19" t="str">
            <v>11-00</v>
          </cell>
          <cell r="AB19" t="str">
            <v>Décembre</v>
          </cell>
          <cell r="AC19" t="str">
            <v>12/00</v>
          </cell>
          <cell r="AD19" t="str">
            <v>Total 2001</v>
          </cell>
          <cell r="AE19" t="str">
            <v>Total 2000</v>
          </cell>
        </row>
        <row r="20">
          <cell r="C20" t="str">
            <v>Y</v>
          </cell>
          <cell r="D20" t="str">
            <v>B</v>
          </cell>
          <cell r="E20" t="str">
            <v>B2</v>
          </cell>
          <cell r="F20">
            <v>5</v>
          </cell>
          <cell r="G20">
            <v>3</v>
          </cell>
          <cell r="H20">
            <v>5</v>
          </cell>
          <cell r="I20">
            <v>2</v>
          </cell>
          <cell r="J20">
            <v>5</v>
          </cell>
          <cell r="K20">
            <v>4</v>
          </cell>
          <cell r="L20">
            <v>5</v>
          </cell>
          <cell r="M20">
            <v>5</v>
          </cell>
          <cell r="N20">
            <v>0</v>
          </cell>
          <cell r="O20">
            <v>3</v>
          </cell>
          <cell r="P20">
            <v>4</v>
          </cell>
          <cell r="Q20">
            <v>2</v>
          </cell>
          <cell r="R20">
            <v>2</v>
          </cell>
          <cell r="S20">
            <v>1</v>
          </cell>
          <cell r="T20">
            <v>2</v>
          </cell>
          <cell r="U20">
            <v>4</v>
          </cell>
          <cell r="W20">
            <v>4</v>
          </cell>
          <cell r="Y20">
            <v>1</v>
          </cell>
          <cell r="AA20">
            <v>1</v>
          </cell>
          <cell r="AC20">
            <v>2</v>
          </cell>
          <cell r="AD20">
            <v>28</v>
          </cell>
          <cell r="AE20">
            <v>24</v>
          </cell>
        </row>
        <row r="21">
          <cell r="C21" t="str">
            <v>MODELE</v>
          </cell>
          <cell r="D21" t="str">
            <v>SEGMENT MGE</v>
          </cell>
          <cell r="E21" t="str">
            <v>SEGMENT PSA</v>
          </cell>
          <cell r="F21" t="str">
            <v>Janvier</v>
          </cell>
          <cell r="G21" t="str">
            <v>1/00</v>
          </cell>
          <cell r="H21" t="str">
            <v>Février</v>
          </cell>
          <cell r="I21" t="str">
            <v>2/00</v>
          </cell>
          <cell r="J21" t="str">
            <v>Mars</v>
          </cell>
          <cell r="K21" t="str">
            <v>3/00</v>
          </cell>
          <cell r="L21" t="str">
            <v>Avril</v>
          </cell>
          <cell r="M21" t="str">
            <v>4/00</v>
          </cell>
          <cell r="N21" t="str">
            <v>Mai</v>
          </cell>
          <cell r="O21" t="str">
            <v>5/00</v>
          </cell>
          <cell r="P21" t="str">
            <v>Juin</v>
          </cell>
          <cell r="Q21" t="str">
            <v>6/00</v>
          </cell>
          <cell r="R21" t="str">
            <v>Juillet</v>
          </cell>
          <cell r="S21" t="str">
            <v>7/00</v>
          </cell>
          <cell r="T21" t="str">
            <v>Août</v>
          </cell>
          <cell r="U21" t="str">
            <v>8/00</v>
          </cell>
          <cell r="V21" t="str">
            <v>Septembre</v>
          </cell>
          <cell r="W21" t="str">
            <v>9/00</v>
          </cell>
          <cell r="X21" t="str">
            <v>Octobre</v>
          </cell>
          <cell r="Y21" t="str">
            <v>10/00</v>
          </cell>
          <cell r="Z21" t="str">
            <v>Novembre</v>
          </cell>
          <cell r="AA21" t="str">
            <v>11-00</v>
          </cell>
          <cell r="AB21" t="str">
            <v>Décembre</v>
          </cell>
          <cell r="AC21" t="str">
            <v>12/00</v>
          </cell>
          <cell r="AD21" t="str">
            <v>Total 2001</v>
          </cell>
          <cell r="AE21" t="str">
            <v>Total 2000</v>
          </cell>
        </row>
        <row r="22">
          <cell r="C22" t="str">
            <v>MICRA</v>
          </cell>
          <cell r="D22" t="str">
            <v>B</v>
          </cell>
          <cell r="E22" t="str">
            <v>B2</v>
          </cell>
          <cell r="F22">
            <v>18</v>
          </cell>
          <cell r="G22">
            <v>13</v>
          </cell>
          <cell r="H22">
            <v>28</v>
          </cell>
          <cell r="I22">
            <v>13</v>
          </cell>
          <cell r="J22">
            <v>18</v>
          </cell>
          <cell r="K22">
            <v>29</v>
          </cell>
          <cell r="L22">
            <v>26</v>
          </cell>
          <cell r="M22">
            <v>31</v>
          </cell>
          <cell r="N22">
            <v>30</v>
          </cell>
          <cell r="O22">
            <v>34</v>
          </cell>
          <cell r="P22">
            <v>15</v>
          </cell>
          <cell r="Q22">
            <v>31</v>
          </cell>
          <cell r="R22">
            <v>32</v>
          </cell>
          <cell r="S22">
            <v>24</v>
          </cell>
          <cell r="T22">
            <v>14</v>
          </cell>
          <cell r="U22">
            <v>19</v>
          </cell>
          <cell r="W22">
            <v>13</v>
          </cell>
          <cell r="Y22">
            <v>43</v>
          </cell>
          <cell r="AA22">
            <v>37</v>
          </cell>
          <cell r="AC22">
            <v>22</v>
          </cell>
          <cell r="AD22">
            <v>181</v>
          </cell>
          <cell r="AE22">
            <v>194</v>
          </cell>
        </row>
        <row r="23">
          <cell r="C23" t="str">
            <v>MODELE</v>
          </cell>
          <cell r="D23" t="str">
            <v>SEGMENT MGE</v>
          </cell>
          <cell r="E23" t="str">
            <v>SEGMENT PSA</v>
          </cell>
          <cell r="F23" t="str">
            <v>Janvier</v>
          </cell>
          <cell r="G23" t="str">
            <v>1/00</v>
          </cell>
          <cell r="H23" t="str">
            <v>Février</v>
          </cell>
          <cell r="I23" t="str">
            <v>2/00</v>
          </cell>
          <cell r="J23" t="str">
            <v>Mars</v>
          </cell>
          <cell r="K23" t="str">
            <v>3/00</v>
          </cell>
          <cell r="L23" t="str">
            <v>Avril</v>
          </cell>
          <cell r="M23" t="str">
            <v>4/00</v>
          </cell>
          <cell r="N23" t="str">
            <v>Mai</v>
          </cell>
          <cell r="O23" t="str">
            <v>5/00</v>
          </cell>
          <cell r="P23" t="str">
            <v>Juin</v>
          </cell>
          <cell r="Q23" t="str">
            <v>6/00</v>
          </cell>
          <cell r="R23" t="str">
            <v>Juillet</v>
          </cell>
          <cell r="S23" t="str">
            <v>7/00</v>
          </cell>
          <cell r="T23" t="str">
            <v>Août</v>
          </cell>
          <cell r="U23" t="str">
            <v>8/00</v>
          </cell>
          <cell r="V23" t="str">
            <v>Septembre</v>
          </cell>
          <cell r="W23" t="str">
            <v>9/00</v>
          </cell>
          <cell r="X23" t="str">
            <v>Octobre</v>
          </cell>
          <cell r="Y23" t="str">
            <v>10/00</v>
          </cell>
          <cell r="Z23" t="str">
            <v>Novembre</v>
          </cell>
          <cell r="AA23" t="str">
            <v>11-00</v>
          </cell>
          <cell r="AB23" t="str">
            <v>Décembre</v>
          </cell>
          <cell r="AC23" t="str">
            <v>12/00</v>
          </cell>
          <cell r="AD23" t="str">
            <v>Total 2001</v>
          </cell>
          <cell r="AE23" t="str">
            <v>Total 2000</v>
          </cell>
        </row>
        <row r="24">
          <cell r="C24" t="str">
            <v>AGILA</v>
          </cell>
          <cell r="D24" t="str">
            <v>B</v>
          </cell>
          <cell r="E24" t="str">
            <v>B2</v>
          </cell>
          <cell r="F24">
            <v>24</v>
          </cell>
          <cell r="H24">
            <v>68</v>
          </cell>
          <cell r="J24">
            <v>77</v>
          </cell>
          <cell r="L24">
            <v>24</v>
          </cell>
          <cell r="M24">
            <v>1</v>
          </cell>
          <cell r="N24">
            <v>21</v>
          </cell>
          <cell r="O24">
            <v>89</v>
          </cell>
          <cell r="P24">
            <v>31</v>
          </cell>
          <cell r="Q24">
            <v>60</v>
          </cell>
          <cell r="R24">
            <v>16</v>
          </cell>
          <cell r="S24">
            <v>53</v>
          </cell>
          <cell r="T24">
            <v>15</v>
          </cell>
          <cell r="U24">
            <v>44</v>
          </cell>
          <cell r="W24">
            <v>70</v>
          </cell>
          <cell r="Y24">
            <v>75</v>
          </cell>
          <cell r="AA24">
            <v>64</v>
          </cell>
          <cell r="AC24">
            <v>40</v>
          </cell>
          <cell r="AD24">
            <v>276</v>
          </cell>
          <cell r="AE24">
            <v>247</v>
          </cell>
        </row>
        <row r="25">
          <cell r="C25" t="str">
            <v>CORSA</v>
          </cell>
          <cell r="D25" t="str">
            <v>B</v>
          </cell>
          <cell r="E25" t="str">
            <v>B2</v>
          </cell>
          <cell r="F25">
            <v>109</v>
          </cell>
          <cell r="G25">
            <v>140</v>
          </cell>
          <cell r="H25">
            <v>256</v>
          </cell>
          <cell r="I25">
            <v>155</v>
          </cell>
          <cell r="J25">
            <v>456</v>
          </cell>
          <cell r="K25">
            <v>203</v>
          </cell>
          <cell r="L25">
            <v>371</v>
          </cell>
          <cell r="M25">
            <v>198</v>
          </cell>
          <cell r="N25">
            <v>310</v>
          </cell>
          <cell r="O25">
            <v>221</v>
          </cell>
          <cell r="P25">
            <v>354</v>
          </cell>
          <cell r="Q25">
            <v>186</v>
          </cell>
          <cell r="R25">
            <v>393</v>
          </cell>
          <cell r="S25">
            <v>154</v>
          </cell>
          <cell r="T25">
            <v>477</v>
          </cell>
          <cell r="U25">
            <v>136</v>
          </cell>
          <cell r="W25">
            <v>138</v>
          </cell>
          <cell r="Y25">
            <v>125</v>
          </cell>
          <cell r="AA25">
            <v>170</v>
          </cell>
          <cell r="AC25">
            <v>150</v>
          </cell>
          <cell r="AD25">
            <v>2726</v>
          </cell>
          <cell r="AE25">
            <v>1393</v>
          </cell>
        </row>
        <row r="26">
          <cell r="C26" t="str">
            <v>COMBO TOUR</v>
          </cell>
          <cell r="D26" t="str">
            <v>B</v>
          </cell>
          <cell r="E26" t="str">
            <v>B2</v>
          </cell>
          <cell r="F26">
            <v>3</v>
          </cell>
          <cell r="G26">
            <v>1</v>
          </cell>
          <cell r="H26">
            <v>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10</v>
          </cell>
          <cell r="T26">
            <v>0</v>
          </cell>
          <cell r="U26">
            <v>7</v>
          </cell>
          <cell r="W26">
            <v>0</v>
          </cell>
          <cell r="Y26">
            <v>0</v>
          </cell>
          <cell r="AA26">
            <v>0</v>
          </cell>
          <cell r="AC26">
            <v>0</v>
          </cell>
          <cell r="AD26">
            <v>6</v>
          </cell>
          <cell r="AE26">
            <v>21</v>
          </cell>
        </row>
        <row r="27">
          <cell r="C27">
            <v>106</v>
          </cell>
          <cell r="D27" t="str">
            <v>B</v>
          </cell>
          <cell r="E27" t="str">
            <v>B1</v>
          </cell>
          <cell r="F27">
            <v>0</v>
          </cell>
          <cell r="G27">
            <v>20</v>
          </cell>
          <cell r="H27">
            <v>0</v>
          </cell>
          <cell r="I27">
            <v>19</v>
          </cell>
          <cell r="J27">
            <v>0</v>
          </cell>
          <cell r="K27">
            <v>31</v>
          </cell>
          <cell r="L27">
            <v>0</v>
          </cell>
          <cell r="M27">
            <v>38</v>
          </cell>
          <cell r="N27">
            <v>0</v>
          </cell>
          <cell r="O27">
            <v>24</v>
          </cell>
          <cell r="P27">
            <v>0</v>
          </cell>
          <cell r="Q27">
            <v>13</v>
          </cell>
          <cell r="R27">
            <v>0</v>
          </cell>
          <cell r="S27">
            <v>13</v>
          </cell>
          <cell r="T27">
            <v>0</v>
          </cell>
          <cell r="U27">
            <v>2</v>
          </cell>
          <cell r="W27">
            <v>1</v>
          </cell>
          <cell r="Y27">
            <v>0</v>
          </cell>
          <cell r="AA27">
            <v>1</v>
          </cell>
          <cell r="AC27">
            <v>0</v>
          </cell>
          <cell r="AD27">
            <v>0</v>
          </cell>
          <cell r="AE27">
            <v>160</v>
          </cell>
        </row>
        <row r="28">
          <cell r="C28" t="str">
            <v>MODELE</v>
          </cell>
          <cell r="D28" t="str">
            <v>SEGMENT MGE</v>
          </cell>
          <cell r="E28" t="str">
            <v>SEGMENT PSA</v>
          </cell>
          <cell r="F28" t="str">
            <v>Janvier</v>
          </cell>
          <cell r="G28" t="str">
            <v>1/00</v>
          </cell>
          <cell r="H28" t="str">
            <v>Février</v>
          </cell>
          <cell r="I28" t="str">
            <v>2/00</v>
          </cell>
          <cell r="J28" t="str">
            <v>Mars</v>
          </cell>
          <cell r="K28" t="str">
            <v>3/00</v>
          </cell>
          <cell r="L28" t="str">
            <v>Avril</v>
          </cell>
          <cell r="M28" t="str">
            <v>4/00</v>
          </cell>
          <cell r="N28" t="str">
            <v>Mai</v>
          </cell>
          <cell r="O28" t="str">
            <v>5/00</v>
          </cell>
          <cell r="P28" t="str">
            <v>Juin</v>
          </cell>
          <cell r="Q28" t="str">
            <v>6/00</v>
          </cell>
          <cell r="R28" t="str">
            <v>Juillet</v>
          </cell>
          <cell r="S28" t="str">
            <v>7/00</v>
          </cell>
          <cell r="T28" t="str">
            <v>Août</v>
          </cell>
          <cell r="U28" t="str">
            <v>8/00</v>
          </cell>
          <cell r="V28" t="str">
            <v>Septembre</v>
          </cell>
          <cell r="W28" t="str">
            <v>9/00</v>
          </cell>
          <cell r="X28" t="str">
            <v>Octobre</v>
          </cell>
          <cell r="Y28" t="str">
            <v>10/00</v>
          </cell>
          <cell r="Z28" t="str">
            <v>Novembre</v>
          </cell>
          <cell r="AA28" t="str">
            <v>11-00</v>
          </cell>
          <cell r="AB28" t="str">
            <v>Décembre</v>
          </cell>
          <cell r="AC28" t="str">
            <v>12/00</v>
          </cell>
          <cell r="AD28" t="str">
            <v>Total 2001</v>
          </cell>
          <cell r="AE28" t="str">
            <v>Total 2000</v>
          </cell>
        </row>
        <row r="29">
          <cell r="C29">
            <v>206</v>
          </cell>
          <cell r="D29" t="str">
            <v>B</v>
          </cell>
          <cell r="E29" t="str">
            <v>B2</v>
          </cell>
          <cell r="F29">
            <v>277</v>
          </cell>
          <cell r="G29">
            <v>198</v>
          </cell>
          <cell r="H29">
            <v>392</v>
          </cell>
          <cell r="I29">
            <v>398</v>
          </cell>
          <cell r="J29">
            <v>508</v>
          </cell>
          <cell r="K29">
            <v>713</v>
          </cell>
          <cell r="L29">
            <v>726</v>
          </cell>
          <cell r="M29">
            <v>489</v>
          </cell>
          <cell r="N29">
            <v>619</v>
          </cell>
          <cell r="O29">
            <v>371</v>
          </cell>
          <cell r="P29">
            <v>576</v>
          </cell>
          <cell r="Q29">
            <v>453</v>
          </cell>
          <cell r="R29">
            <v>440</v>
          </cell>
          <cell r="S29">
            <v>306</v>
          </cell>
          <cell r="T29">
            <v>341</v>
          </cell>
          <cell r="U29">
            <v>257</v>
          </cell>
          <cell r="W29">
            <v>381</v>
          </cell>
          <cell r="Y29">
            <v>537</v>
          </cell>
          <cell r="AA29">
            <v>599</v>
          </cell>
          <cell r="AC29">
            <v>476</v>
          </cell>
          <cell r="AD29">
            <v>3879</v>
          </cell>
          <cell r="AE29">
            <v>3185</v>
          </cell>
        </row>
        <row r="30">
          <cell r="C30" t="str">
            <v>MODELE</v>
          </cell>
          <cell r="D30" t="str">
            <v>SEGMENT MGE</v>
          </cell>
          <cell r="E30" t="str">
            <v>SEGMENT PSA</v>
          </cell>
          <cell r="F30" t="str">
            <v>Janvier</v>
          </cell>
          <cell r="G30" t="str">
            <v>1/00</v>
          </cell>
          <cell r="H30" t="str">
            <v>Février</v>
          </cell>
          <cell r="I30" t="str">
            <v>2/00</v>
          </cell>
          <cell r="J30" t="str">
            <v>Mars</v>
          </cell>
          <cell r="K30" t="str">
            <v>3/00</v>
          </cell>
          <cell r="L30" t="str">
            <v>Avril</v>
          </cell>
          <cell r="M30" t="str">
            <v>4/00</v>
          </cell>
          <cell r="N30" t="str">
            <v>Mai</v>
          </cell>
          <cell r="O30" t="str">
            <v>5/00</v>
          </cell>
          <cell r="P30" t="str">
            <v>Juin</v>
          </cell>
          <cell r="Q30" t="str">
            <v>6/00</v>
          </cell>
          <cell r="R30" t="str">
            <v>Juillet</v>
          </cell>
          <cell r="S30" t="str">
            <v>7/00</v>
          </cell>
          <cell r="T30" t="str">
            <v>Août</v>
          </cell>
          <cell r="U30" t="str">
            <v>8/00</v>
          </cell>
          <cell r="V30" t="str">
            <v>Septembre</v>
          </cell>
          <cell r="W30" t="str">
            <v>9/00</v>
          </cell>
          <cell r="X30" t="str">
            <v>Octobre</v>
          </cell>
          <cell r="Y30" t="str">
            <v>10/00</v>
          </cell>
          <cell r="Z30" t="str">
            <v>Novembre</v>
          </cell>
          <cell r="AA30" t="str">
            <v>11-00</v>
          </cell>
          <cell r="AB30" t="str">
            <v>Décembre</v>
          </cell>
          <cell r="AC30" t="str">
            <v>12/00</v>
          </cell>
          <cell r="AD30" t="str">
            <v>Total 2001</v>
          </cell>
          <cell r="AE30" t="str">
            <v>Total 2000</v>
          </cell>
        </row>
        <row r="31">
          <cell r="C31" t="str">
            <v>CLIO</v>
          </cell>
          <cell r="D31" t="str">
            <v>B</v>
          </cell>
          <cell r="E31" t="str">
            <v>B2</v>
          </cell>
          <cell r="F31">
            <v>239</v>
          </cell>
          <cell r="G31">
            <v>95</v>
          </cell>
          <cell r="H31">
            <v>186</v>
          </cell>
          <cell r="I31">
            <v>105</v>
          </cell>
          <cell r="J31">
            <v>192</v>
          </cell>
          <cell r="K31">
            <v>242</v>
          </cell>
          <cell r="L31">
            <v>182</v>
          </cell>
          <cell r="M31">
            <v>224</v>
          </cell>
          <cell r="N31">
            <v>119</v>
          </cell>
          <cell r="O31">
            <v>275</v>
          </cell>
          <cell r="P31">
            <v>133</v>
          </cell>
          <cell r="Q31">
            <v>250</v>
          </cell>
          <cell r="R31">
            <v>198</v>
          </cell>
          <cell r="S31">
            <v>287</v>
          </cell>
          <cell r="T31">
            <v>224</v>
          </cell>
          <cell r="U31">
            <v>244</v>
          </cell>
          <cell r="W31">
            <v>186</v>
          </cell>
          <cell r="Y31">
            <v>284</v>
          </cell>
          <cell r="AA31">
            <v>345</v>
          </cell>
          <cell r="AC31">
            <v>309</v>
          </cell>
          <cell r="AD31">
            <v>1473</v>
          </cell>
          <cell r="AE31">
            <v>1722</v>
          </cell>
        </row>
        <row r="32">
          <cell r="C32" t="str">
            <v>THALIA</v>
          </cell>
          <cell r="D32" t="str">
            <v>B</v>
          </cell>
          <cell r="E32" t="str">
            <v>B2</v>
          </cell>
          <cell r="F32">
            <v>129</v>
          </cell>
          <cell r="H32">
            <v>278</v>
          </cell>
          <cell r="J32">
            <v>334</v>
          </cell>
          <cell r="L32">
            <v>1186</v>
          </cell>
          <cell r="N32">
            <v>1251</v>
          </cell>
          <cell r="P32">
            <v>708</v>
          </cell>
          <cell r="R32">
            <v>627</v>
          </cell>
          <cell r="T32">
            <v>358</v>
          </cell>
          <cell r="AD32">
            <v>4871</v>
          </cell>
          <cell r="AE32">
            <v>0</v>
          </cell>
        </row>
        <row r="33">
          <cell r="C33" t="str">
            <v>TWINGO</v>
          </cell>
          <cell r="D33" t="str">
            <v>B</v>
          </cell>
          <cell r="E33" t="str">
            <v>B1</v>
          </cell>
          <cell r="F33">
            <v>129</v>
          </cell>
          <cell r="G33">
            <v>156</v>
          </cell>
          <cell r="H33">
            <v>108</v>
          </cell>
          <cell r="I33">
            <v>92</v>
          </cell>
          <cell r="J33">
            <v>118</v>
          </cell>
          <cell r="K33">
            <v>152</v>
          </cell>
          <cell r="L33">
            <v>116</v>
          </cell>
          <cell r="M33">
            <v>209</v>
          </cell>
          <cell r="N33">
            <v>144</v>
          </cell>
          <cell r="O33">
            <v>200</v>
          </cell>
          <cell r="P33">
            <v>116</v>
          </cell>
          <cell r="Q33">
            <v>158</v>
          </cell>
          <cell r="R33">
            <v>116</v>
          </cell>
          <cell r="S33">
            <v>159</v>
          </cell>
          <cell r="T33">
            <v>157</v>
          </cell>
          <cell r="U33">
            <v>127</v>
          </cell>
          <cell r="W33">
            <v>34</v>
          </cell>
          <cell r="Y33">
            <v>102</v>
          </cell>
          <cell r="AA33">
            <v>160</v>
          </cell>
          <cell r="AC33">
            <v>70</v>
          </cell>
          <cell r="AD33">
            <v>1004</v>
          </cell>
          <cell r="AE33">
            <v>1253</v>
          </cell>
        </row>
        <row r="34">
          <cell r="C34" t="str">
            <v>MODELE</v>
          </cell>
          <cell r="D34" t="str">
            <v>SEGMENT MGE</v>
          </cell>
          <cell r="E34" t="str">
            <v>SEGMENT PSA</v>
          </cell>
          <cell r="F34" t="str">
            <v>Janvier</v>
          </cell>
          <cell r="G34" t="str">
            <v>1/00</v>
          </cell>
          <cell r="H34" t="str">
            <v>Février</v>
          </cell>
          <cell r="I34" t="str">
            <v>2/00</v>
          </cell>
          <cell r="J34" t="str">
            <v>Mars</v>
          </cell>
          <cell r="K34" t="str">
            <v>3/00</v>
          </cell>
          <cell r="L34" t="str">
            <v>Avril</v>
          </cell>
          <cell r="M34" t="str">
            <v>4/00</v>
          </cell>
          <cell r="N34" t="str">
            <v>Mai</v>
          </cell>
          <cell r="O34" t="str">
            <v>5/00</v>
          </cell>
          <cell r="P34" t="str">
            <v>Juin</v>
          </cell>
          <cell r="Q34" t="str">
            <v>6/00</v>
          </cell>
          <cell r="R34" t="str">
            <v>Juillet</v>
          </cell>
          <cell r="S34" t="str">
            <v>7/00</v>
          </cell>
          <cell r="T34" t="str">
            <v>Août</v>
          </cell>
          <cell r="U34" t="str">
            <v>8/00</v>
          </cell>
          <cell r="V34" t="str">
            <v>Septembre</v>
          </cell>
          <cell r="W34" t="str">
            <v>9/00</v>
          </cell>
          <cell r="X34" t="str">
            <v>Octobre</v>
          </cell>
          <cell r="Y34" t="str">
            <v>10/00</v>
          </cell>
          <cell r="Z34" t="str">
            <v>Novembre</v>
          </cell>
          <cell r="AA34" t="str">
            <v>11-00</v>
          </cell>
          <cell r="AB34" t="str">
            <v>Décembre</v>
          </cell>
          <cell r="AC34" t="str">
            <v>12/00</v>
          </cell>
          <cell r="AD34" t="str">
            <v>Total 2001</v>
          </cell>
          <cell r="AE34" t="str">
            <v>Total 2000</v>
          </cell>
        </row>
        <row r="35">
          <cell r="C35" t="str">
            <v>IBIZA</v>
          </cell>
          <cell r="D35" t="str">
            <v>B</v>
          </cell>
          <cell r="E35" t="str">
            <v>B2</v>
          </cell>
          <cell r="F35">
            <v>41</v>
          </cell>
          <cell r="G35">
            <v>44</v>
          </cell>
          <cell r="H35">
            <v>26</v>
          </cell>
          <cell r="I35">
            <v>51</v>
          </cell>
          <cell r="J35">
            <v>21</v>
          </cell>
          <cell r="K35">
            <v>40</v>
          </cell>
          <cell r="L35">
            <v>26</v>
          </cell>
          <cell r="M35">
            <v>53</v>
          </cell>
          <cell r="N35">
            <v>55</v>
          </cell>
          <cell r="O35">
            <v>65</v>
          </cell>
          <cell r="P35">
            <v>38</v>
          </cell>
          <cell r="Q35">
            <v>53</v>
          </cell>
          <cell r="R35">
            <v>38</v>
          </cell>
          <cell r="S35">
            <v>33</v>
          </cell>
          <cell r="T35">
            <v>46</v>
          </cell>
          <cell r="U35">
            <v>43</v>
          </cell>
          <cell r="W35">
            <v>40</v>
          </cell>
          <cell r="Y35">
            <v>58</v>
          </cell>
          <cell r="AA35">
            <v>45</v>
          </cell>
          <cell r="AC35">
            <v>59</v>
          </cell>
          <cell r="AD35">
            <v>291</v>
          </cell>
          <cell r="AE35">
            <v>382</v>
          </cell>
        </row>
        <row r="36">
          <cell r="C36" t="str">
            <v>AROSA</v>
          </cell>
          <cell r="D36" t="str">
            <v>B</v>
          </cell>
          <cell r="E36" t="str">
            <v>B1</v>
          </cell>
          <cell r="F36">
            <v>0</v>
          </cell>
          <cell r="G36">
            <v>6</v>
          </cell>
          <cell r="H36">
            <v>0</v>
          </cell>
          <cell r="I36">
            <v>6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W36">
            <v>0</v>
          </cell>
          <cell r="Y36">
            <v>0</v>
          </cell>
          <cell r="AA36">
            <v>0</v>
          </cell>
          <cell r="AC36">
            <v>0</v>
          </cell>
          <cell r="AD36">
            <v>0</v>
          </cell>
          <cell r="AE36">
            <v>13</v>
          </cell>
        </row>
        <row r="37">
          <cell r="C37" t="str">
            <v>MODELE</v>
          </cell>
          <cell r="D37" t="str">
            <v>SEGMENT MGE</v>
          </cell>
          <cell r="E37" t="str">
            <v>SEGMENT PSA</v>
          </cell>
          <cell r="F37" t="str">
            <v>Janvier</v>
          </cell>
          <cell r="G37" t="str">
            <v>1/00</v>
          </cell>
          <cell r="H37" t="str">
            <v>Février</v>
          </cell>
          <cell r="I37" t="str">
            <v>2/00</v>
          </cell>
          <cell r="J37" t="str">
            <v>Mars</v>
          </cell>
          <cell r="K37" t="str">
            <v>3/00</v>
          </cell>
          <cell r="L37" t="str">
            <v>Avril</v>
          </cell>
          <cell r="M37" t="str">
            <v>4/00</v>
          </cell>
          <cell r="N37" t="str">
            <v>Mai</v>
          </cell>
          <cell r="O37" t="str">
            <v>5/00</v>
          </cell>
          <cell r="P37" t="str">
            <v>Juin</v>
          </cell>
          <cell r="Q37" t="str">
            <v>6/00</v>
          </cell>
          <cell r="R37" t="str">
            <v>Juillet</v>
          </cell>
          <cell r="S37" t="str">
            <v>7/00</v>
          </cell>
          <cell r="T37" t="str">
            <v>Août</v>
          </cell>
          <cell r="U37" t="str">
            <v>8/00</v>
          </cell>
          <cell r="V37" t="str">
            <v>Septembre</v>
          </cell>
          <cell r="W37" t="str">
            <v>9/00</v>
          </cell>
          <cell r="X37" t="str">
            <v>Octobre</v>
          </cell>
          <cell r="Y37" t="str">
            <v>10/00</v>
          </cell>
          <cell r="Z37" t="str">
            <v>Novembre</v>
          </cell>
          <cell r="AA37" t="str">
            <v>11-00</v>
          </cell>
          <cell r="AB37" t="str">
            <v>Décembre</v>
          </cell>
          <cell r="AC37" t="str">
            <v>12/00</v>
          </cell>
          <cell r="AD37" t="str">
            <v>Total 2001</v>
          </cell>
          <cell r="AE37" t="str">
            <v>Total 2000</v>
          </cell>
        </row>
        <row r="38">
          <cell r="C38" t="str">
            <v>FABIA</v>
          </cell>
          <cell r="D38" t="str">
            <v>B</v>
          </cell>
          <cell r="E38" t="str">
            <v>B2</v>
          </cell>
          <cell r="F38">
            <v>214</v>
          </cell>
          <cell r="H38">
            <v>238</v>
          </cell>
          <cell r="J38">
            <v>385</v>
          </cell>
          <cell r="K38">
            <v>23</v>
          </cell>
          <cell r="L38">
            <v>429</v>
          </cell>
          <cell r="M38">
            <v>89</v>
          </cell>
          <cell r="N38">
            <v>351</v>
          </cell>
          <cell r="O38">
            <v>111</v>
          </cell>
          <cell r="P38">
            <v>438</v>
          </cell>
          <cell r="Q38">
            <v>281</v>
          </cell>
          <cell r="R38">
            <v>291</v>
          </cell>
          <cell r="S38">
            <v>335</v>
          </cell>
          <cell r="T38">
            <v>341</v>
          </cell>
          <cell r="U38">
            <v>318</v>
          </cell>
          <cell r="W38">
            <v>278</v>
          </cell>
          <cell r="Y38">
            <v>338</v>
          </cell>
          <cell r="AA38">
            <v>332</v>
          </cell>
          <cell r="AC38">
            <v>339</v>
          </cell>
          <cell r="AD38">
            <v>2687</v>
          </cell>
          <cell r="AE38">
            <v>1157</v>
          </cell>
        </row>
        <row r="39">
          <cell r="C39" t="str">
            <v>FELICIA</v>
          </cell>
          <cell r="D39" t="str">
            <v>M1-B</v>
          </cell>
          <cell r="E39" t="str">
            <v>B2</v>
          </cell>
          <cell r="F39">
            <v>354</v>
          </cell>
          <cell r="G39">
            <v>211</v>
          </cell>
          <cell r="H39">
            <v>258</v>
          </cell>
          <cell r="I39">
            <v>342</v>
          </cell>
          <cell r="J39">
            <v>224</v>
          </cell>
          <cell r="K39">
            <v>443</v>
          </cell>
          <cell r="L39">
            <v>202</v>
          </cell>
          <cell r="M39">
            <v>382</v>
          </cell>
          <cell r="N39">
            <v>313</v>
          </cell>
          <cell r="O39">
            <v>323</v>
          </cell>
          <cell r="P39">
            <v>202</v>
          </cell>
          <cell r="Q39">
            <v>215</v>
          </cell>
          <cell r="R39">
            <v>259</v>
          </cell>
          <cell r="S39">
            <v>184</v>
          </cell>
          <cell r="T39">
            <v>184</v>
          </cell>
          <cell r="U39">
            <v>265</v>
          </cell>
          <cell r="W39">
            <v>195</v>
          </cell>
          <cell r="Y39">
            <v>240</v>
          </cell>
          <cell r="AA39">
            <v>311</v>
          </cell>
          <cell r="AC39">
            <v>289</v>
          </cell>
          <cell r="AD39">
            <v>1996</v>
          </cell>
          <cell r="AE39">
            <v>2365</v>
          </cell>
        </row>
        <row r="40">
          <cell r="C40" t="str">
            <v>MODELE</v>
          </cell>
          <cell r="D40" t="str">
            <v>SEGMENT MGE</v>
          </cell>
          <cell r="E40" t="str">
            <v>SEGMENT PSA</v>
          </cell>
          <cell r="F40" t="str">
            <v>Janvier</v>
          </cell>
          <cell r="G40" t="str">
            <v>1/00</v>
          </cell>
          <cell r="H40" t="str">
            <v>Février</v>
          </cell>
          <cell r="I40" t="str">
            <v>2/00</v>
          </cell>
          <cell r="J40" t="str">
            <v>Mars</v>
          </cell>
          <cell r="K40" t="str">
            <v>3/00</v>
          </cell>
          <cell r="L40" t="str">
            <v>Avril</v>
          </cell>
          <cell r="M40" t="str">
            <v>4/00</v>
          </cell>
          <cell r="N40" t="str">
            <v>Mai</v>
          </cell>
          <cell r="O40" t="str">
            <v>5/00</v>
          </cell>
          <cell r="P40" t="str">
            <v>Juin</v>
          </cell>
          <cell r="Q40" t="str">
            <v>6/00</v>
          </cell>
          <cell r="R40" t="str">
            <v>Juillet</v>
          </cell>
          <cell r="S40" t="str">
            <v>7/00</v>
          </cell>
          <cell r="T40" t="str">
            <v>Août</v>
          </cell>
          <cell r="U40" t="str">
            <v>8/00</v>
          </cell>
          <cell r="V40" t="str">
            <v>Septembre</v>
          </cell>
          <cell r="W40" t="str">
            <v>9/00</v>
          </cell>
          <cell r="X40" t="str">
            <v>Octobre</v>
          </cell>
          <cell r="Y40" t="str">
            <v>10/00</v>
          </cell>
          <cell r="Z40" t="str">
            <v>Novembre</v>
          </cell>
          <cell r="AA40" t="str">
            <v>11-00</v>
          </cell>
          <cell r="AB40" t="str">
            <v>Décembre</v>
          </cell>
          <cell r="AC40" t="str">
            <v>12/00</v>
          </cell>
          <cell r="AD40" t="str">
            <v>Total 2001</v>
          </cell>
          <cell r="AE40" t="str">
            <v>Total 2000</v>
          </cell>
        </row>
        <row r="41">
          <cell r="C41" t="str">
            <v>SWIFT</v>
          </cell>
          <cell r="D41" t="str">
            <v>-</v>
          </cell>
          <cell r="E41" t="str">
            <v>B1</v>
          </cell>
          <cell r="F41">
            <v>683</v>
          </cell>
          <cell r="G41">
            <v>991</v>
          </cell>
          <cell r="H41">
            <v>2766</v>
          </cell>
          <cell r="I41">
            <v>2129</v>
          </cell>
          <cell r="J41">
            <v>1180</v>
          </cell>
          <cell r="K41">
            <v>1682</v>
          </cell>
          <cell r="L41">
            <v>1232</v>
          </cell>
          <cell r="M41">
            <v>1605</v>
          </cell>
          <cell r="N41">
            <v>1111</v>
          </cell>
          <cell r="O41">
            <v>1646</v>
          </cell>
          <cell r="P41">
            <v>1087</v>
          </cell>
          <cell r="Q41">
            <v>1014</v>
          </cell>
          <cell r="R41">
            <v>1341</v>
          </cell>
          <cell r="S41">
            <v>1362</v>
          </cell>
          <cell r="T41">
            <v>1786</v>
          </cell>
          <cell r="U41">
            <v>1239</v>
          </cell>
          <cell r="W41">
            <v>1848</v>
          </cell>
          <cell r="Y41">
            <v>1634</v>
          </cell>
          <cell r="AA41">
            <v>1553</v>
          </cell>
          <cell r="AC41">
            <v>1314</v>
          </cell>
          <cell r="AD41">
            <v>11186</v>
          </cell>
          <cell r="AE41">
            <v>11668</v>
          </cell>
        </row>
        <row r="42">
          <cell r="C42" t="str">
            <v>SWIFT SEDAN</v>
          </cell>
          <cell r="D42" t="str">
            <v>-</v>
          </cell>
          <cell r="E42" t="str">
            <v>B2</v>
          </cell>
          <cell r="F42">
            <v>27</v>
          </cell>
          <cell r="G42">
            <v>478</v>
          </cell>
          <cell r="H42">
            <v>587</v>
          </cell>
          <cell r="I42">
            <v>390</v>
          </cell>
          <cell r="J42">
            <v>718</v>
          </cell>
          <cell r="K42">
            <v>429</v>
          </cell>
          <cell r="L42">
            <v>424</v>
          </cell>
          <cell r="M42">
            <v>313</v>
          </cell>
          <cell r="N42">
            <v>1404</v>
          </cell>
          <cell r="O42">
            <v>290</v>
          </cell>
          <cell r="P42">
            <v>416</v>
          </cell>
          <cell r="Q42">
            <v>620</v>
          </cell>
          <cell r="R42">
            <v>248</v>
          </cell>
          <cell r="S42">
            <v>661</v>
          </cell>
          <cell r="T42">
            <v>211</v>
          </cell>
          <cell r="U42">
            <v>373</v>
          </cell>
          <cell r="W42">
            <v>644</v>
          </cell>
          <cell r="Y42">
            <v>666</v>
          </cell>
          <cell r="AA42">
            <v>692</v>
          </cell>
          <cell r="AC42">
            <v>213</v>
          </cell>
          <cell r="AD42">
            <v>4035</v>
          </cell>
          <cell r="AE42">
            <v>3554</v>
          </cell>
        </row>
        <row r="43">
          <cell r="C43" t="str">
            <v>BALENO</v>
          </cell>
          <cell r="D43" t="str">
            <v>-</v>
          </cell>
          <cell r="E43" t="str">
            <v>B2</v>
          </cell>
          <cell r="F43">
            <v>1</v>
          </cell>
          <cell r="G43">
            <v>17</v>
          </cell>
          <cell r="H43">
            <v>12</v>
          </cell>
          <cell r="I43">
            <v>5</v>
          </cell>
          <cell r="J43">
            <v>7</v>
          </cell>
          <cell r="K43">
            <v>16</v>
          </cell>
          <cell r="L43">
            <v>1</v>
          </cell>
          <cell r="M43">
            <v>4</v>
          </cell>
          <cell r="N43">
            <v>0</v>
          </cell>
          <cell r="O43">
            <v>5</v>
          </cell>
          <cell r="P43">
            <v>2</v>
          </cell>
          <cell r="Q43">
            <v>2</v>
          </cell>
          <cell r="R43">
            <v>0</v>
          </cell>
          <cell r="S43">
            <v>6</v>
          </cell>
          <cell r="T43">
            <v>1</v>
          </cell>
          <cell r="U43">
            <v>3</v>
          </cell>
          <cell r="W43">
            <v>3</v>
          </cell>
          <cell r="Y43">
            <v>2</v>
          </cell>
          <cell r="AA43">
            <v>37</v>
          </cell>
          <cell r="AC43">
            <v>3</v>
          </cell>
          <cell r="AD43">
            <v>24</v>
          </cell>
          <cell r="AE43">
            <v>58</v>
          </cell>
        </row>
        <row r="44">
          <cell r="C44" t="str">
            <v>WAGON R+</v>
          </cell>
          <cell r="D44" t="str">
            <v>-</v>
          </cell>
          <cell r="E44" t="str">
            <v>B2</v>
          </cell>
          <cell r="F44">
            <v>241</v>
          </cell>
          <cell r="G44">
            <v>0</v>
          </cell>
          <cell r="H44">
            <v>658</v>
          </cell>
          <cell r="I44">
            <v>0</v>
          </cell>
          <cell r="J44">
            <v>515</v>
          </cell>
          <cell r="K44">
            <v>677</v>
          </cell>
          <cell r="L44">
            <v>346</v>
          </cell>
          <cell r="M44">
            <v>406</v>
          </cell>
          <cell r="N44">
            <v>299</v>
          </cell>
          <cell r="O44">
            <v>368</v>
          </cell>
          <cell r="P44">
            <v>438</v>
          </cell>
          <cell r="Q44">
            <v>374</v>
          </cell>
          <cell r="R44">
            <v>674</v>
          </cell>
          <cell r="S44">
            <v>365</v>
          </cell>
          <cell r="T44">
            <v>812</v>
          </cell>
          <cell r="U44">
            <v>274</v>
          </cell>
          <cell r="W44">
            <v>281</v>
          </cell>
          <cell r="Y44">
            <v>385</v>
          </cell>
          <cell r="AA44">
            <v>337</v>
          </cell>
          <cell r="AC44">
            <v>165</v>
          </cell>
          <cell r="AD44">
            <v>3983</v>
          </cell>
          <cell r="AE44">
            <v>2464</v>
          </cell>
        </row>
        <row r="45">
          <cell r="C45" t="str">
            <v>MODELE</v>
          </cell>
          <cell r="D45" t="str">
            <v>SEGMENT MGE</v>
          </cell>
          <cell r="E45" t="str">
            <v>SEGMENT PSA</v>
          </cell>
          <cell r="F45" t="str">
            <v>Janvier</v>
          </cell>
          <cell r="G45" t="str">
            <v>1/00</v>
          </cell>
          <cell r="H45" t="str">
            <v>Février</v>
          </cell>
          <cell r="I45" t="str">
            <v>2/00</v>
          </cell>
          <cell r="J45" t="str">
            <v>Mars</v>
          </cell>
          <cell r="K45" t="str">
            <v>3/00</v>
          </cell>
          <cell r="L45" t="str">
            <v>Avril</v>
          </cell>
          <cell r="M45" t="str">
            <v>4/00</v>
          </cell>
          <cell r="N45" t="str">
            <v>Mai</v>
          </cell>
          <cell r="O45" t="str">
            <v>5/00</v>
          </cell>
          <cell r="P45" t="str">
            <v>Juin</v>
          </cell>
          <cell r="Q45" t="str">
            <v>6/00</v>
          </cell>
          <cell r="R45" t="str">
            <v>Juillet</v>
          </cell>
          <cell r="S45" t="str">
            <v>7/00</v>
          </cell>
          <cell r="T45" t="str">
            <v>Août</v>
          </cell>
          <cell r="U45" t="str">
            <v>8/00</v>
          </cell>
          <cell r="V45" t="str">
            <v>Septembre</v>
          </cell>
          <cell r="W45" t="str">
            <v>9/00</v>
          </cell>
          <cell r="X45" t="str">
            <v>Octobre</v>
          </cell>
          <cell r="Y45" t="str">
            <v>10/00</v>
          </cell>
          <cell r="Z45" t="str">
            <v>Novembre</v>
          </cell>
          <cell r="AA45" t="str">
            <v>11-00</v>
          </cell>
          <cell r="AB45" t="str">
            <v>Décembre</v>
          </cell>
          <cell r="AC45" t="str">
            <v>12/00</v>
          </cell>
          <cell r="AD45" t="str">
            <v>Total 2001</v>
          </cell>
          <cell r="AE45" t="str">
            <v>Total 2000</v>
          </cell>
        </row>
        <row r="46">
          <cell r="C46" t="str">
            <v>YARIS</v>
          </cell>
          <cell r="D46" t="str">
            <v>B</v>
          </cell>
          <cell r="E46" t="str">
            <v>B1</v>
          </cell>
          <cell r="F46">
            <v>106</v>
          </cell>
          <cell r="G46">
            <v>112</v>
          </cell>
          <cell r="H46">
            <v>121</v>
          </cell>
          <cell r="I46">
            <v>142</v>
          </cell>
          <cell r="J46">
            <v>185</v>
          </cell>
          <cell r="K46">
            <v>216</v>
          </cell>
          <cell r="L46">
            <v>195</v>
          </cell>
          <cell r="M46">
            <v>143</v>
          </cell>
          <cell r="N46">
            <v>166</v>
          </cell>
          <cell r="O46">
            <v>282</v>
          </cell>
          <cell r="P46">
            <v>223</v>
          </cell>
          <cell r="Q46">
            <v>59</v>
          </cell>
          <cell r="R46">
            <v>317</v>
          </cell>
          <cell r="S46">
            <v>225</v>
          </cell>
          <cell r="T46">
            <v>292</v>
          </cell>
          <cell r="U46">
            <v>370</v>
          </cell>
          <cell r="W46">
            <v>222</v>
          </cell>
          <cell r="Y46">
            <v>197</v>
          </cell>
          <cell r="AA46">
            <v>278</v>
          </cell>
          <cell r="AC46">
            <v>291</v>
          </cell>
          <cell r="AD46">
            <v>1605</v>
          </cell>
          <cell r="AE46">
            <v>1549</v>
          </cell>
        </row>
        <row r="47">
          <cell r="C47" t="str">
            <v>YARIS VERSO</v>
          </cell>
          <cell r="D47" t="str">
            <v>M1</v>
          </cell>
          <cell r="E47" t="str">
            <v>B2</v>
          </cell>
          <cell r="F47">
            <v>13</v>
          </cell>
          <cell r="G47">
            <v>12</v>
          </cell>
          <cell r="H47">
            <v>13</v>
          </cell>
          <cell r="I47">
            <v>10</v>
          </cell>
          <cell r="J47">
            <v>13</v>
          </cell>
          <cell r="K47">
            <v>33</v>
          </cell>
          <cell r="L47">
            <v>9</v>
          </cell>
          <cell r="M47">
            <v>35</v>
          </cell>
          <cell r="N47">
            <v>12</v>
          </cell>
          <cell r="O47">
            <v>19</v>
          </cell>
          <cell r="P47">
            <v>16</v>
          </cell>
          <cell r="Q47">
            <v>25</v>
          </cell>
          <cell r="R47">
            <v>25</v>
          </cell>
          <cell r="S47">
            <v>21</v>
          </cell>
          <cell r="T47">
            <v>22</v>
          </cell>
          <cell r="U47">
            <v>20</v>
          </cell>
          <cell r="W47">
            <v>16</v>
          </cell>
          <cell r="Y47">
            <v>18</v>
          </cell>
          <cell r="AA47">
            <v>30</v>
          </cell>
          <cell r="AC47">
            <v>15</v>
          </cell>
          <cell r="AD47">
            <v>123</v>
          </cell>
          <cell r="AE47">
            <v>175</v>
          </cell>
        </row>
        <row r="48">
          <cell r="C48" t="str">
            <v>MODELE</v>
          </cell>
          <cell r="D48" t="str">
            <v>SEGMENT MGE</v>
          </cell>
          <cell r="E48" t="str">
            <v>SEGMENT PSA</v>
          </cell>
          <cell r="F48" t="str">
            <v>Janvier</v>
          </cell>
          <cell r="G48" t="str">
            <v>1/00</v>
          </cell>
          <cell r="H48" t="str">
            <v>Février</v>
          </cell>
          <cell r="I48" t="str">
            <v>2/00</v>
          </cell>
          <cell r="J48" t="str">
            <v>Mars</v>
          </cell>
          <cell r="K48" t="str">
            <v>3/00</v>
          </cell>
          <cell r="L48" t="str">
            <v>Avril</v>
          </cell>
          <cell r="M48" t="str">
            <v>4/00</v>
          </cell>
          <cell r="N48" t="str">
            <v>Mai</v>
          </cell>
          <cell r="O48" t="str">
            <v>5/00</v>
          </cell>
          <cell r="P48" t="str">
            <v>Juin</v>
          </cell>
          <cell r="Q48" t="str">
            <v>6/00</v>
          </cell>
          <cell r="R48" t="str">
            <v>Juillet</v>
          </cell>
          <cell r="S48" t="str">
            <v>7/00</v>
          </cell>
          <cell r="T48" t="str">
            <v>Août</v>
          </cell>
          <cell r="U48" t="str">
            <v>8/00</v>
          </cell>
          <cell r="V48" t="str">
            <v>Septembre</v>
          </cell>
          <cell r="W48" t="str">
            <v>9/00</v>
          </cell>
          <cell r="X48" t="str">
            <v>Octobre</v>
          </cell>
          <cell r="Y48" t="str">
            <v>10/00</v>
          </cell>
          <cell r="Z48" t="str">
            <v>Novembre</v>
          </cell>
          <cell r="AA48" t="str">
            <v>11-00</v>
          </cell>
          <cell r="AB48" t="str">
            <v>Décembre</v>
          </cell>
          <cell r="AC48" t="str">
            <v>12/00</v>
          </cell>
          <cell r="AD48" t="str">
            <v>Total 2001</v>
          </cell>
          <cell r="AE48" t="str">
            <v>Total 2000</v>
          </cell>
        </row>
        <row r="49">
          <cell r="C49" t="str">
            <v>LUPO</v>
          </cell>
          <cell r="D49" t="str">
            <v>B</v>
          </cell>
          <cell r="E49" t="str">
            <v>B1</v>
          </cell>
          <cell r="N49">
            <v>3</v>
          </cell>
          <cell r="P49">
            <v>4</v>
          </cell>
          <cell r="R49">
            <v>3</v>
          </cell>
          <cell r="T49">
            <v>3</v>
          </cell>
          <cell r="AD49">
            <v>13</v>
          </cell>
          <cell r="AE49">
            <v>0</v>
          </cell>
        </row>
        <row r="50">
          <cell r="C50" t="str">
            <v>POLO</v>
          </cell>
          <cell r="D50" t="str">
            <v>B</v>
          </cell>
          <cell r="E50" t="str">
            <v>B2</v>
          </cell>
          <cell r="F50">
            <v>355</v>
          </cell>
          <cell r="G50">
            <v>160</v>
          </cell>
          <cell r="H50">
            <v>283</v>
          </cell>
          <cell r="I50">
            <v>216</v>
          </cell>
          <cell r="J50">
            <v>250</v>
          </cell>
          <cell r="K50">
            <v>322</v>
          </cell>
          <cell r="L50">
            <v>210</v>
          </cell>
          <cell r="M50">
            <v>212</v>
          </cell>
          <cell r="N50">
            <v>245</v>
          </cell>
          <cell r="O50">
            <v>394</v>
          </cell>
          <cell r="P50">
            <v>199</v>
          </cell>
          <cell r="Q50">
            <v>205</v>
          </cell>
          <cell r="R50">
            <v>185</v>
          </cell>
          <cell r="S50">
            <v>112</v>
          </cell>
          <cell r="T50">
            <v>125</v>
          </cell>
          <cell r="U50">
            <v>181</v>
          </cell>
          <cell r="W50">
            <v>274</v>
          </cell>
          <cell r="Y50">
            <v>313</v>
          </cell>
          <cell r="AA50">
            <v>237</v>
          </cell>
          <cell r="AC50">
            <v>534</v>
          </cell>
          <cell r="AD50">
            <v>1852</v>
          </cell>
          <cell r="AE50">
            <v>1802</v>
          </cell>
        </row>
        <row r="51">
          <cell r="C51" t="str">
            <v>B MGE</v>
          </cell>
          <cell r="F51">
            <v>3440</v>
          </cell>
          <cell r="G51">
            <v>3311</v>
          </cell>
          <cell r="H51">
            <v>7009</v>
          </cell>
          <cell r="I51">
            <v>4771</v>
          </cell>
          <cell r="J51">
            <v>6105</v>
          </cell>
          <cell r="K51">
            <v>6428</v>
          </cell>
          <cell r="L51">
            <v>6467</v>
          </cell>
          <cell r="M51">
            <v>5451</v>
          </cell>
          <cell r="N51">
            <v>7160</v>
          </cell>
          <cell r="O51">
            <v>5891</v>
          </cell>
          <cell r="P51">
            <v>5775</v>
          </cell>
          <cell r="Q51">
            <v>4622</v>
          </cell>
          <cell r="R51">
            <v>5903</v>
          </cell>
          <cell r="S51">
            <v>5367</v>
          </cell>
          <cell r="T51">
            <v>6395</v>
          </cell>
          <cell r="U51">
            <v>4840</v>
          </cell>
          <cell r="V51">
            <v>0</v>
          </cell>
          <cell r="W51">
            <v>5513</v>
          </cell>
          <cell r="X51">
            <v>0</v>
          </cell>
          <cell r="Y51">
            <v>5924</v>
          </cell>
          <cell r="Z51">
            <v>0</v>
          </cell>
          <cell r="AA51">
            <v>6017</v>
          </cell>
          <cell r="AB51">
            <v>0</v>
          </cell>
          <cell r="AC51">
            <v>4813</v>
          </cell>
          <cell r="AD51">
            <v>48254</v>
          </cell>
          <cell r="AE51">
            <v>40681</v>
          </cell>
        </row>
        <row r="52">
          <cell r="C52" t="str">
            <v>SEGMENT B MGE</v>
          </cell>
          <cell r="F52">
            <v>3440</v>
          </cell>
          <cell r="G52">
            <v>3311</v>
          </cell>
          <cell r="H52">
            <v>7009</v>
          </cell>
          <cell r="I52">
            <v>4771</v>
          </cell>
          <cell r="J52">
            <v>6105</v>
          </cell>
          <cell r="K52">
            <v>6428</v>
          </cell>
          <cell r="L52">
            <v>6467</v>
          </cell>
          <cell r="M52">
            <v>5451</v>
          </cell>
          <cell r="N52">
            <v>7160</v>
          </cell>
          <cell r="O52">
            <v>5891</v>
          </cell>
          <cell r="P52">
            <v>5775</v>
          </cell>
          <cell r="Q52">
            <v>4622</v>
          </cell>
          <cell r="R52">
            <v>5903</v>
          </cell>
          <cell r="S52">
            <v>5367</v>
          </cell>
          <cell r="T52">
            <v>6395</v>
          </cell>
          <cell r="U52">
            <v>4840</v>
          </cell>
          <cell r="W52">
            <v>5513</v>
          </cell>
          <cell r="Y52">
            <v>5924</v>
          </cell>
          <cell r="AA52">
            <v>6017</v>
          </cell>
          <cell r="AC52">
            <v>4813</v>
          </cell>
          <cell r="AD52">
            <v>48254</v>
          </cell>
          <cell r="AE52">
            <v>40681</v>
          </cell>
        </row>
        <row r="53">
          <cell r="C53" t="str">
            <v>MODELE</v>
          </cell>
          <cell r="D53" t="str">
            <v>SEGMENT MGE</v>
          </cell>
          <cell r="E53" t="str">
            <v>SEGMENT PSA</v>
          </cell>
          <cell r="F53" t="str">
            <v>Janvier</v>
          </cell>
          <cell r="G53" t="str">
            <v>1/00</v>
          </cell>
          <cell r="H53" t="str">
            <v>Février</v>
          </cell>
          <cell r="I53" t="str">
            <v>2/00</v>
          </cell>
          <cell r="J53" t="str">
            <v>Mars</v>
          </cell>
          <cell r="K53" t="str">
            <v>3/00</v>
          </cell>
          <cell r="L53" t="str">
            <v>Avril</v>
          </cell>
          <cell r="M53" t="str">
            <v>4/00</v>
          </cell>
          <cell r="N53" t="str">
            <v>Mai</v>
          </cell>
          <cell r="O53" t="str">
            <v>5/00</v>
          </cell>
          <cell r="P53" t="str">
            <v>Juin</v>
          </cell>
          <cell r="Q53" t="str">
            <v>6/00</v>
          </cell>
          <cell r="R53" t="str">
            <v>Juillet</v>
          </cell>
          <cell r="S53" t="str">
            <v>7/00</v>
          </cell>
          <cell r="T53" t="str">
            <v>Août</v>
          </cell>
          <cell r="U53" t="str">
            <v>8/00</v>
          </cell>
          <cell r="V53" t="str">
            <v>Septembre</v>
          </cell>
          <cell r="W53" t="str">
            <v>9/00</v>
          </cell>
          <cell r="X53" t="str">
            <v>Octobre</v>
          </cell>
          <cell r="Y53" t="str">
            <v>10/00</v>
          </cell>
          <cell r="Z53" t="str">
            <v>Novembre</v>
          </cell>
          <cell r="AA53" t="str">
            <v>11-00</v>
          </cell>
          <cell r="AB53" t="str">
            <v>Décembre</v>
          </cell>
          <cell r="AC53" t="str">
            <v>12/00</v>
          </cell>
          <cell r="AD53" t="str">
            <v>Total 2001</v>
          </cell>
          <cell r="AE53" t="str">
            <v>Total 2000</v>
          </cell>
        </row>
        <row r="54">
          <cell r="C54" t="str">
            <v>145/146/147</v>
          </cell>
          <cell r="D54" t="str">
            <v>M1</v>
          </cell>
          <cell r="E54" t="str">
            <v>M1</v>
          </cell>
          <cell r="F54">
            <v>10</v>
          </cell>
          <cell r="G54">
            <v>7</v>
          </cell>
          <cell r="H54">
            <v>8</v>
          </cell>
          <cell r="I54">
            <v>19</v>
          </cell>
          <cell r="J54">
            <v>0</v>
          </cell>
          <cell r="K54">
            <v>25</v>
          </cell>
          <cell r="L54">
            <v>2</v>
          </cell>
          <cell r="M54">
            <v>19</v>
          </cell>
          <cell r="N54">
            <v>105</v>
          </cell>
          <cell r="O54">
            <v>29</v>
          </cell>
          <cell r="P54">
            <v>53</v>
          </cell>
          <cell r="Q54">
            <v>13</v>
          </cell>
          <cell r="R54">
            <v>74</v>
          </cell>
          <cell r="S54">
            <v>32</v>
          </cell>
          <cell r="T54">
            <v>69</v>
          </cell>
          <cell r="U54">
            <v>22</v>
          </cell>
          <cell r="W54">
            <v>27</v>
          </cell>
          <cell r="Y54">
            <v>34</v>
          </cell>
          <cell r="AA54">
            <v>30</v>
          </cell>
          <cell r="AC54">
            <v>12</v>
          </cell>
          <cell r="AD54">
            <v>321</v>
          </cell>
          <cell r="AE54">
            <v>166</v>
          </cell>
        </row>
        <row r="55">
          <cell r="C55" t="str">
            <v>MODELE</v>
          </cell>
          <cell r="D55" t="str">
            <v>SEGMENT MGE</v>
          </cell>
          <cell r="E55" t="str">
            <v>SEGMENT PSA</v>
          </cell>
          <cell r="F55" t="str">
            <v>Janvier</v>
          </cell>
          <cell r="G55" t="str">
            <v>1/00</v>
          </cell>
          <cell r="H55" t="str">
            <v>Février</v>
          </cell>
          <cell r="I55" t="str">
            <v>2/00</v>
          </cell>
          <cell r="J55" t="str">
            <v>Mars</v>
          </cell>
          <cell r="K55" t="str">
            <v>3/00</v>
          </cell>
          <cell r="L55" t="str">
            <v>Avril</v>
          </cell>
          <cell r="M55" t="str">
            <v>4/00</v>
          </cell>
          <cell r="N55" t="str">
            <v>Mai</v>
          </cell>
          <cell r="O55" t="str">
            <v>5/00</v>
          </cell>
          <cell r="P55" t="str">
            <v>Juin</v>
          </cell>
          <cell r="Q55" t="str">
            <v>6/00</v>
          </cell>
          <cell r="R55" t="str">
            <v>Juillet</v>
          </cell>
          <cell r="S55" t="str">
            <v>7/00</v>
          </cell>
          <cell r="T55" t="str">
            <v>Août</v>
          </cell>
          <cell r="U55" t="str">
            <v>8/00</v>
          </cell>
          <cell r="V55" t="str">
            <v>Septembre</v>
          </cell>
          <cell r="W55" t="str">
            <v>9/00</v>
          </cell>
          <cell r="X55" t="str">
            <v>Octobre</v>
          </cell>
          <cell r="Y55" t="str">
            <v>10/00</v>
          </cell>
          <cell r="Z55" t="str">
            <v>Novembre</v>
          </cell>
          <cell r="AA55" t="str">
            <v>11-00</v>
          </cell>
          <cell r="AB55" t="str">
            <v>Décembre</v>
          </cell>
          <cell r="AC55" t="str">
            <v>12/00</v>
          </cell>
          <cell r="AD55" t="str">
            <v>Total 2001</v>
          </cell>
          <cell r="AE55" t="str">
            <v>Total 2000</v>
          </cell>
        </row>
        <row r="56">
          <cell r="C56" t="str">
            <v>PT CRUISER</v>
          </cell>
          <cell r="D56" t="str">
            <v>M1</v>
          </cell>
          <cell r="E56" t="str">
            <v>M1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2</v>
          </cell>
          <cell r="S56">
            <v>0</v>
          </cell>
          <cell r="T56">
            <v>0</v>
          </cell>
          <cell r="U56">
            <v>0</v>
          </cell>
          <cell r="W56">
            <v>0</v>
          </cell>
          <cell r="Y56">
            <v>0</v>
          </cell>
          <cell r="AA56">
            <v>0</v>
          </cell>
          <cell r="AC56">
            <v>0</v>
          </cell>
          <cell r="AD56">
            <v>2</v>
          </cell>
          <cell r="AE56">
            <v>0</v>
          </cell>
        </row>
        <row r="57">
          <cell r="C57" t="str">
            <v>XSARA</v>
          </cell>
          <cell r="D57" t="str">
            <v>M1</v>
          </cell>
          <cell r="E57" t="str">
            <v>M1</v>
          </cell>
          <cell r="F57">
            <v>217</v>
          </cell>
          <cell r="G57">
            <v>66</v>
          </cell>
          <cell r="H57">
            <v>149</v>
          </cell>
          <cell r="I57">
            <v>126</v>
          </cell>
          <cell r="J57">
            <v>230</v>
          </cell>
          <cell r="K57">
            <v>165</v>
          </cell>
          <cell r="L57">
            <v>225</v>
          </cell>
          <cell r="M57">
            <v>83</v>
          </cell>
          <cell r="N57">
            <v>336</v>
          </cell>
          <cell r="O57">
            <v>212</v>
          </cell>
          <cell r="P57">
            <v>371</v>
          </cell>
          <cell r="Q57">
            <v>329</v>
          </cell>
          <cell r="R57">
            <v>205</v>
          </cell>
          <cell r="S57">
            <v>146</v>
          </cell>
          <cell r="T57">
            <v>198</v>
          </cell>
          <cell r="U57">
            <v>144</v>
          </cell>
          <cell r="W57">
            <v>87</v>
          </cell>
          <cell r="Y57">
            <v>151</v>
          </cell>
          <cell r="AA57">
            <v>247</v>
          </cell>
          <cell r="AC57">
            <v>151</v>
          </cell>
          <cell r="AD57">
            <v>1931</v>
          </cell>
          <cell r="AE57">
            <v>1271</v>
          </cell>
        </row>
        <row r="58">
          <cell r="C58" t="str">
            <v>XSARA PICASSO</v>
          </cell>
          <cell r="D58" t="str">
            <v>M1</v>
          </cell>
          <cell r="E58" t="str">
            <v>M1</v>
          </cell>
          <cell r="F58">
            <v>97</v>
          </cell>
          <cell r="G58">
            <v>148</v>
          </cell>
          <cell r="H58">
            <v>163</v>
          </cell>
          <cell r="I58">
            <v>164</v>
          </cell>
          <cell r="J58">
            <v>164</v>
          </cell>
          <cell r="K58">
            <v>182</v>
          </cell>
          <cell r="L58">
            <v>158</v>
          </cell>
          <cell r="M58">
            <v>21</v>
          </cell>
          <cell r="N58">
            <v>157</v>
          </cell>
          <cell r="O58">
            <v>20</v>
          </cell>
          <cell r="P58">
            <v>138</v>
          </cell>
          <cell r="Q58">
            <v>120</v>
          </cell>
          <cell r="R58">
            <v>210</v>
          </cell>
          <cell r="S58">
            <v>51</v>
          </cell>
          <cell r="T58">
            <v>124</v>
          </cell>
          <cell r="U58">
            <v>64</v>
          </cell>
          <cell r="W58">
            <v>134</v>
          </cell>
          <cell r="Y58">
            <v>201</v>
          </cell>
          <cell r="AA58">
            <v>145</v>
          </cell>
          <cell r="AC58">
            <v>84</v>
          </cell>
          <cell r="AD58">
            <v>1211</v>
          </cell>
          <cell r="AE58">
            <v>770</v>
          </cell>
        </row>
        <row r="59">
          <cell r="C59" t="str">
            <v>BERLINGO VP</v>
          </cell>
          <cell r="D59" t="str">
            <v>M1</v>
          </cell>
          <cell r="E59" t="str">
            <v>M1</v>
          </cell>
          <cell r="F59">
            <v>75</v>
          </cell>
          <cell r="G59">
            <v>37</v>
          </cell>
          <cell r="H59">
            <v>35</v>
          </cell>
          <cell r="I59">
            <v>28</v>
          </cell>
          <cell r="J59">
            <v>63</v>
          </cell>
          <cell r="K59">
            <v>60</v>
          </cell>
          <cell r="L59">
            <v>41</v>
          </cell>
          <cell r="M59">
            <v>65</v>
          </cell>
          <cell r="N59">
            <v>44</v>
          </cell>
          <cell r="O59">
            <v>61</v>
          </cell>
          <cell r="P59">
            <v>33</v>
          </cell>
          <cell r="Q59">
            <v>54</v>
          </cell>
          <cell r="R59">
            <v>43</v>
          </cell>
          <cell r="S59">
            <v>74</v>
          </cell>
          <cell r="T59">
            <v>73</v>
          </cell>
          <cell r="U59">
            <v>88</v>
          </cell>
          <cell r="W59">
            <v>57</v>
          </cell>
          <cell r="Y59">
            <v>44</v>
          </cell>
          <cell r="AA59">
            <v>53</v>
          </cell>
          <cell r="AC59">
            <v>60</v>
          </cell>
          <cell r="AD59">
            <v>407</v>
          </cell>
          <cell r="AE59">
            <v>467</v>
          </cell>
        </row>
        <row r="60">
          <cell r="C60" t="str">
            <v>LANOS</v>
          </cell>
          <cell r="D60" t="str">
            <v>M1</v>
          </cell>
          <cell r="E60" t="str">
            <v>M1</v>
          </cell>
          <cell r="F60">
            <v>58</v>
          </cell>
          <cell r="G60">
            <v>187</v>
          </cell>
          <cell r="H60">
            <v>157</v>
          </cell>
          <cell r="I60">
            <v>234</v>
          </cell>
          <cell r="J60">
            <v>201</v>
          </cell>
          <cell r="K60">
            <v>445</v>
          </cell>
          <cell r="L60">
            <v>293</v>
          </cell>
          <cell r="M60">
            <v>237</v>
          </cell>
          <cell r="N60">
            <v>202</v>
          </cell>
          <cell r="O60">
            <v>363</v>
          </cell>
          <cell r="P60">
            <v>187</v>
          </cell>
          <cell r="Q60">
            <v>512</v>
          </cell>
          <cell r="R60">
            <v>78</v>
          </cell>
          <cell r="S60">
            <v>173</v>
          </cell>
          <cell r="T60">
            <v>42</v>
          </cell>
          <cell r="U60">
            <v>240</v>
          </cell>
          <cell r="W60">
            <v>326</v>
          </cell>
          <cell r="Y60">
            <v>267</v>
          </cell>
          <cell r="AA60">
            <v>150</v>
          </cell>
          <cell r="AC60">
            <v>141</v>
          </cell>
          <cell r="AD60">
            <v>1218</v>
          </cell>
          <cell r="AE60">
            <v>2391</v>
          </cell>
        </row>
        <row r="61">
          <cell r="C61" t="str">
            <v>BRAVO/BRAVA</v>
          </cell>
          <cell r="D61" t="str">
            <v>M1</v>
          </cell>
          <cell r="E61" t="str">
            <v>M1</v>
          </cell>
          <cell r="F61">
            <v>171</v>
          </cell>
          <cell r="G61">
            <v>160</v>
          </cell>
          <cell r="H61">
            <v>101</v>
          </cell>
          <cell r="I61">
            <v>127</v>
          </cell>
          <cell r="J61">
            <v>136</v>
          </cell>
          <cell r="K61">
            <v>170</v>
          </cell>
          <cell r="L61">
            <v>214</v>
          </cell>
          <cell r="M61">
            <v>229</v>
          </cell>
          <cell r="N61">
            <v>157</v>
          </cell>
          <cell r="O61">
            <v>260</v>
          </cell>
          <cell r="P61">
            <v>170</v>
          </cell>
          <cell r="Q61">
            <v>270</v>
          </cell>
          <cell r="R61">
            <v>189</v>
          </cell>
          <cell r="S61">
            <v>190</v>
          </cell>
          <cell r="T61">
            <v>405</v>
          </cell>
          <cell r="U61">
            <v>141</v>
          </cell>
          <cell r="W61">
            <v>246</v>
          </cell>
          <cell r="Y61">
            <v>165</v>
          </cell>
          <cell r="AA61">
            <v>198</v>
          </cell>
          <cell r="AC61">
            <v>108</v>
          </cell>
          <cell r="AD61">
            <v>1543</v>
          </cell>
          <cell r="AE61">
            <v>1547</v>
          </cell>
        </row>
        <row r="62">
          <cell r="C62" t="str">
            <v>MULTIPLA</v>
          </cell>
          <cell r="D62" t="str">
            <v>M1</v>
          </cell>
          <cell r="E62" t="str">
            <v>M1</v>
          </cell>
          <cell r="F62">
            <v>11</v>
          </cell>
          <cell r="G62">
            <v>15</v>
          </cell>
          <cell r="H62">
            <v>3</v>
          </cell>
          <cell r="I62">
            <v>5</v>
          </cell>
          <cell r="J62">
            <v>4</v>
          </cell>
          <cell r="K62">
            <v>10</v>
          </cell>
          <cell r="L62">
            <v>8</v>
          </cell>
          <cell r="M62">
            <v>15</v>
          </cell>
          <cell r="N62">
            <v>12</v>
          </cell>
          <cell r="O62">
            <v>3</v>
          </cell>
          <cell r="P62">
            <v>5</v>
          </cell>
          <cell r="Q62">
            <v>6</v>
          </cell>
          <cell r="R62">
            <v>8</v>
          </cell>
          <cell r="S62">
            <v>4</v>
          </cell>
          <cell r="T62">
            <v>4</v>
          </cell>
          <cell r="U62">
            <v>8</v>
          </cell>
          <cell r="W62">
            <v>7</v>
          </cell>
          <cell r="Y62">
            <v>12</v>
          </cell>
          <cell r="AA62">
            <v>4</v>
          </cell>
          <cell r="AC62">
            <v>4</v>
          </cell>
          <cell r="AD62">
            <v>55</v>
          </cell>
          <cell r="AE62">
            <v>66</v>
          </cell>
        </row>
        <row r="63">
          <cell r="C63" t="str">
            <v>PALIO WEEKEND</v>
          </cell>
          <cell r="D63" t="str">
            <v>M1</v>
          </cell>
          <cell r="E63" t="str">
            <v>M1</v>
          </cell>
          <cell r="F63">
            <v>11</v>
          </cell>
          <cell r="G63">
            <v>47</v>
          </cell>
          <cell r="H63">
            <v>6</v>
          </cell>
          <cell r="I63">
            <v>40</v>
          </cell>
          <cell r="J63">
            <v>12</v>
          </cell>
          <cell r="K63">
            <v>51</v>
          </cell>
          <cell r="L63">
            <v>4</v>
          </cell>
          <cell r="M63">
            <v>40</v>
          </cell>
          <cell r="N63">
            <v>5</v>
          </cell>
          <cell r="O63">
            <v>30</v>
          </cell>
          <cell r="P63">
            <v>9</v>
          </cell>
          <cell r="Q63">
            <v>36</v>
          </cell>
          <cell r="R63">
            <v>14</v>
          </cell>
          <cell r="S63">
            <v>24</v>
          </cell>
          <cell r="T63">
            <v>11</v>
          </cell>
          <cell r="U63">
            <v>13</v>
          </cell>
          <cell r="W63">
            <v>21</v>
          </cell>
          <cell r="Y63">
            <v>28</v>
          </cell>
          <cell r="AA63">
            <v>22</v>
          </cell>
          <cell r="AC63">
            <v>0</v>
          </cell>
          <cell r="AD63">
            <v>72</v>
          </cell>
          <cell r="AE63">
            <v>281</v>
          </cell>
        </row>
        <row r="64">
          <cell r="C64" t="str">
            <v>DOBLO VP</v>
          </cell>
          <cell r="D64" t="str">
            <v>M1</v>
          </cell>
          <cell r="E64" t="str">
            <v>M1</v>
          </cell>
          <cell r="G64">
            <v>0</v>
          </cell>
          <cell r="H64">
            <v>9</v>
          </cell>
          <cell r="I64">
            <v>0</v>
          </cell>
          <cell r="J64">
            <v>16</v>
          </cell>
          <cell r="K64">
            <v>0</v>
          </cell>
          <cell r="L64">
            <v>7</v>
          </cell>
          <cell r="M64">
            <v>0</v>
          </cell>
          <cell r="N64">
            <v>5</v>
          </cell>
          <cell r="O64">
            <v>0</v>
          </cell>
          <cell r="P64">
            <v>10</v>
          </cell>
          <cell r="Q64">
            <v>0</v>
          </cell>
          <cell r="R64">
            <v>13</v>
          </cell>
          <cell r="S64">
            <v>0</v>
          </cell>
          <cell r="T64">
            <v>17</v>
          </cell>
          <cell r="U64">
            <v>0</v>
          </cell>
          <cell r="W64">
            <v>0</v>
          </cell>
          <cell r="Y64">
            <v>0</v>
          </cell>
          <cell r="AA64">
            <v>0</v>
          </cell>
          <cell r="AC64">
            <v>0</v>
          </cell>
          <cell r="AD64">
            <v>77</v>
          </cell>
          <cell r="AE64">
            <v>0</v>
          </cell>
        </row>
        <row r="65">
          <cell r="C65" t="str">
            <v>ESCORT</v>
          </cell>
          <cell r="D65" t="str">
            <v>M1</v>
          </cell>
          <cell r="E65" t="str">
            <v>M1</v>
          </cell>
          <cell r="F65">
            <v>0</v>
          </cell>
          <cell r="G65">
            <v>92</v>
          </cell>
          <cell r="H65">
            <v>0</v>
          </cell>
          <cell r="I65">
            <v>94</v>
          </cell>
          <cell r="J65">
            <v>0</v>
          </cell>
          <cell r="K65">
            <v>61</v>
          </cell>
          <cell r="L65">
            <v>0</v>
          </cell>
          <cell r="M65">
            <v>65</v>
          </cell>
          <cell r="N65">
            <v>0</v>
          </cell>
          <cell r="O65">
            <v>66</v>
          </cell>
          <cell r="P65">
            <v>0</v>
          </cell>
          <cell r="Q65">
            <v>50</v>
          </cell>
          <cell r="R65">
            <v>0</v>
          </cell>
          <cell r="S65">
            <v>52</v>
          </cell>
          <cell r="T65">
            <v>0</v>
          </cell>
          <cell r="U65">
            <v>60</v>
          </cell>
          <cell r="W65">
            <v>13</v>
          </cell>
          <cell r="Y65">
            <v>0</v>
          </cell>
          <cell r="AA65">
            <v>3</v>
          </cell>
          <cell r="AC65">
            <v>0</v>
          </cell>
          <cell r="AD65">
            <v>0</v>
          </cell>
          <cell r="AE65">
            <v>540</v>
          </cell>
        </row>
        <row r="66">
          <cell r="C66" t="str">
            <v>FOCUS</v>
          </cell>
          <cell r="D66" t="str">
            <v>M1</v>
          </cell>
          <cell r="E66" t="str">
            <v>M1</v>
          </cell>
          <cell r="F66">
            <v>151</v>
          </cell>
          <cell r="G66">
            <v>207</v>
          </cell>
          <cell r="H66">
            <v>296</v>
          </cell>
          <cell r="I66">
            <v>232</v>
          </cell>
          <cell r="J66">
            <v>324</v>
          </cell>
          <cell r="K66">
            <v>331</v>
          </cell>
          <cell r="L66">
            <v>344</v>
          </cell>
          <cell r="M66">
            <v>279</v>
          </cell>
          <cell r="N66">
            <v>366</v>
          </cell>
          <cell r="O66">
            <v>283</v>
          </cell>
          <cell r="P66">
            <v>318</v>
          </cell>
          <cell r="Q66">
            <v>364</v>
          </cell>
          <cell r="R66">
            <v>344</v>
          </cell>
          <cell r="S66">
            <v>221</v>
          </cell>
          <cell r="T66">
            <v>404</v>
          </cell>
          <cell r="U66">
            <v>218</v>
          </cell>
          <cell r="W66">
            <v>255</v>
          </cell>
          <cell r="Y66">
            <v>228</v>
          </cell>
          <cell r="AA66">
            <v>208</v>
          </cell>
          <cell r="AC66">
            <v>297</v>
          </cell>
          <cell r="AD66">
            <v>2547</v>
          </cell>
          <cell r="AE66">
            <v>2135</v>
          </cell>
        </row>
        <row r="67">
          <cell r="C67" t="str">
            <v>MODELE</v>
          </cell>
          <cell r="D67" t="str">
            <v>SEGMENT MGE</v>
          </cell>
          <cell r="E67" t="str">
            <v>SEGMENT PSA</v>
          </cell>
          <cell r="F67" t="str">
            <v>Janvier</v>
          </cell>
          <cell r="G67" t="str">
            <v>1/00</v>
          </cell>
          <cell r="H67" t="str">
            <v>Février</v>
          </cell>
          <cell r="I67" t="str">
            <v>2/00</v>
          </cell>
          <cell r="J67" t="str">
            <v>Mars</v>
          </cell>
          <cell r="K67" t="str">
            <v>3/00</v>
          </cell>
          <cell r="L67" t="str">
            <v>Avril</v>
          </cell>
          <cell r="M67" t="str">
            <v>4/00</v>
          </cell>
          <cell r="N67" t="str">
            <v>Mai</v>
          </cell>
          <cell r="O67" t="str">
            <v>5/00</v>
          </cell>
          <cell r="P67" t="str">
            <v>Juin</v>
          </cell>
          <cell r="Q67" t="str">
            <v>6/00</v>
          </cell>
          <cell r="R67" t="str">
            <v>Juillet</v>
          </cell>
          <cell r="S67" t="str">
            <v>7/00</v>
          </cell>
          <cell r="T67" t="str">
            <v>Août</v>
          </cell>
          <cell r="U67" t="str">
            <v>8/00</v>
          </cell>
          <cell r="V67" t="str">
            <v>Septembre</v>
          </cell>
          <cell r="W67" t="str">
            <v>9/00</v>
          </cell>
          <cell r="X67" t="str">
            <v>Octobre</v>
          </cell>
          <cell r="Y67" t="str">
            <v>10/00</v>
          </cell>
          <cell r="Z67" t="str">
            <v>Novembre</v>
          </cell>
          <cell r="AA67" t="str">
            <v>11-00</v>
          </cell>
          <cell r="AB67" t="str">
            <v>Décembre</v>
          </cell>
          <cell r="AC67" t="str">
            <v>12/00</v>
          </cell>
          <cell r="AD67" t="str">
            <v>Total 2001</v>
          </cell>
          <cell r="AE67" t="str">
            <v>Total 2000</v>
          </cell>
        </row>
        <row r="68">
          <cell r="C68" t="str">
            <v>CIVIC</v>
          </cell>
          <cell r="D68" t="str">
            <v>M1</v>
          </cell>
          <cell r="E68" t="str">
            <v>M1</v>
          </cell>
          <cell r="F68">
            <v>65</v>
          </cell>
          <cell r="G68">
            <v>60</v>
          </cell>
          <cell r="H68">
            <v>82</v>
          </cell>
          <cell r="I68">
            <v>77</v>
          </cell>
          <cell r="J68">
            <v>60</v>
          </cell>
          <cell r="K68">
            <v>88</v>
          </cell>
          <cell r="L68">
            <v>57</v>
          </cell>
          <cell r="M68">
            <v>74</v>
          </cell>
          <cell r="N68">
            <v>48</v>
          </cell>
          <cell r="O68">
            <v>77</v>
          </cell>
          <cell r="P68">
            <v>72</v>
          </cell>
          <cell r="Q68">
            <v>78</v>
          </cell>
          <cell r="R68">
            <v>73</v>
          </cell>
          <cell r="S68">
            <v>72</v>
          </cell>
          <cell r="T68">
            <v>56</v>
          </cell>
          <cell r="U68">
            <v>73</v>
          </cell>
          <cell r="W68">
            <v>48</v>
          </cell>
          <cell r="Y68">
            <v>33</v>
          </cell>
          <cell r="AA68">
            <v>69</v>
          </cell>
          <cell r="AC68">
            <v>65</v>
          </cell>
          <cell r="AD68">
            <v>513</v>
          </cell>
          <cell r="AE68">
            <v>599</v>
          </cell>
        </row>
        <row r="69">
          <cell r="C69" t="str">
            <v>STREAM</v>
          </cell>
          <cell r="D69" t="str">
            <v>M1</v>
          </cell>
          <cell r="E69" t="str">
            <v>M1</v>
          </cell>
          <cell r="R69">
            <v>0</v>
          </cell>
          <cell r="S69">
            <v>0</v>
          </cell>
          <cell r="T69">
            <v>1</v>
          </cell>
          <cell r="U69">
            <v>0</v>
          </cell>
          <cell r="AD69">
            <v>1</v>
          </cell>
          <cell r="AE69">
            <v>0</v>
          </cell>
        </row>
        <row r="70">
          <cell r="C70" t="str">
            <v>ACCENT</v>
          </cell>
          <cell r="D70" t="str">
            <v>M1</v>
          </cell>
          <cell r="E70" t="str">
            <v>M1</v>
          </cell>
          <cell r="F70">
            <v>10</v>
          </cell>
          <cell r="G70">
            <v>2</v>
          </cell>
          <cell r="H70">
            <v>16</v>
          </cell>
          <cell r="I70">
            <v>3</v>
          </cell>
          <cell r="J70">
            <v>27</v>
          </cell>
          <cell r="K70">
            <v>3</v>
          </cell>
          <cell r="L70">
            <v>35</v>
          </cell>
          <cell r="M70">
            <v>4</v>
          </cell>
          <cell r="N70">
            <v>18</v>
          </cell>
          <cell r="O70">
            <v>11</v>
          </cell>
          <cell r="P70">
            <v>11</v>
          </cell>
          <cell r="Q70">
            <v>10</v>
          </cell>
          <cell r="R70">
            <v>8</v>
          </cell>
          <cell r="S70">
            <v>6</v>
          </cell>
          <cell r="T70">
            <v>23</v>
          </cell>
          <cell r="U70">
            <v>5</v>
          </cell>
          <cell r="W70">
            <v>4</v>
          </cell>
          <cell r="Y70">
            <v>10</v>
          </cell>
          <cell r="AA70">
            <v>15</v>
          </cell>
          <cell r="AC70">
            <v>24</v>
          </cell>
          <cell r="AD70">
            <v>148</v>
          </cell>
          <cell r="AE70">
            <v>44</v>
          </cell>
        </row>
        <row r="71">
          <cell r="C71" t="str">
            <v>RIO</v>
          </cell>
          <cell r="D71" t="str">
            <v>M1</v>
          </cell>
          <cell r="E71" t="str">
            <v>M1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3</v>
          </cell>
          <cell r="Q71">
            <v>0</v>
          </cell>
          <cell r="R71">
            <v>9</v>
          </cell>
          <cell r="S71">
            <v>0</v>
          </cell>
          <cell r="T71">
            <v>18</v>
          </cell>
          <cell r="U71">
            <v>0</v>
          </cell>
          <cell r="W71">
            <v>0</v>
          </cell>
          <cell r="Y71">
            <v>0</v>
          </cell>
          <cell r="AA71">
            <v>0</v>
          </cell>
          <cell r="AC71">
            <v>0</v>
          </cell>
          <cell r="AD71">
            <v>30</v>
          </cell>
          <cell r="AE71">
            <v>0</v>
          </cell>
        </row>
        <row r="72">
          <cell r="C72" t="str">
            <v>MODELE</v>
          </cell>
          <cell r="D72" t="str">
            <v>SEGMENT MGE</v>
          </cell>
          <cell r="E72" t="str">
            <v>SEGMENT PSA</v>
          </cell>
          <cell r="F72" t="str">
            <v>Janvier</v>
          </cell>
          <cell r="G72" t="str">
            <v>1/00</v>
          </cell>
          <cell r="H72" t="str">
            <v>Février</v>
          </cell>
          <cell r="I72" t="str">
            <v>2/00</v>
          </cell>
          <cell r="J72" t="str">
            <v>Mars</v>
          </cell>
          <cell r="K72" t="str">
            <v>3/00</v>
          </cell>
          <cell r="L72" t="str">
            <v>Avril</v>
          </cell>
          <cell r="M72" t="str">
            <v>4/00</v>
          </cell>
          <cell r="N72" t="str">
            <v>Mai</v>
          </cell>
          <cell r="O72" t="str">
            <v>5/00</v>
          </cell>
          <cell r="P72" t="str">
            <v>Juin</v>
          </cell>
          <cell r="Q72" t="str">
            <v>6/00</v>
          </cell>
          <cell r="R72" t="str">
            <v>Juillet</v>
          </cell>
          <cell r="S72" t="str">
            <v>7/00</v>
          </cell>
          <cell r="T72" t="str">
            <v>Août</v>
          </cell>
          <cell r="U72" t="str">
            <v>8/00</v>
          </cell>
          <cell r="V72" t="str">
            <v>Septembre</v>
          </cell>
          <cell r="W72" t="str">
            <v>9/00</v>
          </cell>
          <cell r="X72" t="str">
            <v>Octobre</v>
          </cell>
          <cell r="Y72" t="str">
            <v>10/00</v>
          </cell>
          <cell r="Z72" t="str">
            <v>Novembre</v>
          </cell>
          <cell r="AA72" t="str">
            <v>11-00</v>
          </cell>
          <cell r="AB72" t="str">
            <v>Décembre</v>
          </cell>
          <cell r="AC72" t="str">
            <v>12/00</v>
          </cell>
          <cell r="AD72" t="str">
            <v>Total 2001</v>
          </cell>
          <cell r="AE72" t="str">
            <v>Total 2000</v>
          </cell>
        </row>
        <row r="73">
          <cell r="C73">
            <v>111</v>
          </cell>
          <cell r="D73" t="str">
            <v>M1</v>
          </cell>
          <cell r="E73" t="str">
            <v>M1</v>
          </cell>
          <cell r="F73">
            <v>44</v>
          </cell>
          <cell r="G73">
            <v>47</v>
          </cell>
          <cell r="H73">
            <v>28</v>
          </cell>
          <cell r="I73">
            <v>42</v>
          </cell>
          <cell r="J73">
            <v>32</v>
          </cell>
          <cell r="K73">
            <v>21</v>
          </cell>
          <cell r="L73">
            <v>35</v>
          </cell>
          <cell r="M73">
            <v>38</v>
          </cell>
          <cell r="N73">
            <v>31</v>
          </cell>
          <cell r="O73">
            <v>35</v>
          </cell>
          <cell r="P73">
            <v>54</v>
          </cell>
          <cell r="Q73">
            <v>25</v>
          </cell>
          <cell r="R73">
            <v>82</v>
          </cell>
          <cell r="S73">
            <v>21</v>
          </cell>
          <cell r="T73">
            <v>13</v>
          </cell>
          <cell r="U73">
            <v>19</v>
          </cell>
          <cell r="W73">
            <v>44</v>
          </cell>
          <cell r="Y73">
            <v>26</v>
          </cell>
          <cell r="AA73">
            <v>46</v>
          </cell>
          <cell r="AC73">
            <v>39</v>
          </cell>
          <cell r="AD73">
            <v>319</v>
          </cell>
          <cell r="AE73">
            <v>248</v>
          </cell>
        </row>
        <row r="74">
          <cell r="C74" t="str">
            <v>MODELE</v>
          </cell>
          <cell r="D74" t="str">
            <v>SEGMENT MGE</v>
          </cell>
          <cell r="E74" t="str">
            <v>SEGMENT PSA</v>
          </cell>
          <cell r="F74" t="str">
            <v>Janvier</v>
          </cell>
          <cell r="G74" t="str">
            <v>1/00</v>
          </cell>
          <cell r="H74" t="str">
            <v>Février</v>
          </cell>
          <cell r="I74" t="str">
            <v>2/00</v>
          </cell>
          <cell r="J74" t="str">
            <v>Mars</v>
          </cell>
          <cell r="K74" t="str">
            <v>3/00</v>
          </cell>
          <cell r="L74" t="str">
            <v>Avril</v>
          </cell>
          <cell r="M74" t="str">
            <v>4/00</v>
          </cell>
          <cell r="N74" t="str">
            <v>Mai</v>
          </cell>
          <cell r="O74" t="str">
            <v>5/00</v>
          </cell>
          <cell r="P74" t="str">
            <v>Juin</v>
          </cell>
          <cell r="Q74" t="str">
            <v>6/00</v>
          </cell>
          <cell r="R74" t="str">
            <v>Juillet</v>
          </cell>
          <cell r="S74" t="str">
            <v>7/00</v>
          </cell>
          <cell r="T74" t="str">
            <v>Août</v>
          </cell>
          <cell r="U74" t="str">
            <v>8/00</v>
          </cell>
          <cell r="V74" t="str">
            <v>Septembre</v>
          </cell>
          <cell r="W74" t="str">
            <v>9/00</v>
          </cell>
          <cell r="X74" t="str">
            <v>Octobre</v>
          </cell>
          <cell r="Y74" t="str">
            <v>10/00</v>
          </cell>
          <cell r="Z74" t="str">
            <v>Novembre</v>
          </cell>
          <cell r="AA74" t="str">
            <v>11-00</v>
          </cell>
          <cell r="AB74" t="str">
            <v>Décembre</v>
          </cell>
          <cell r="AC74" t="str">
            <v>12/00</v>
          </cell>
          <cell r="AD74" t="str">
            <v>Total 2001</v>
          </cell>
          <cell r="AE74" t="str">
            <v>Total 2000</v>
          </cell>
        </row>
        <row r="75">
          <cell r="C75">
            <v>323</v>
          </cell>
          <cell r="D75" t="str">
            <v>M1</v>
          </cell>
          <cell r="E75" t="str">
            <v>M1</v>
          </cell>
          <cell r="F75">
            <v>10</v>
          </cell>
          <cell r="G75">
            <v>26</v>
          </cell>
          <cell r="H75">
            <v>19</v>
          </cell>
          <cell r="I75">
            <v>28</v>
          </cell>
          <cell r="J75">
            <v>42</v>
          </cell>
          <cell r="K75">
            <v>30</v>
          </cell>
          <cell r="L75">
            <v>19</v>
          </cell>
          <cell r="M75">
            <v>52</v>
          </cell>
          <cell r="N75">
            <v>35</v>
          </cell>
          <cell r="O75">
            <v>76</v>
          </cell>
          <cell r="P75">
            <v>22</v>
          </cell>
          <cell r="Q75">
            <v>25</v>
          </cell>
          <cell r="R75">
            <v>31</v>
          </cell>
          <cell r="S75">
            <v>22</v>
          </cell>
          <cell r="T75">
            <v>31</v>
          </cell>
          <cell r="U75">
            <v>54</v>
          </cell>
          <cell r="W75">
            <v>25</v>
          </cell>
          <cell r="Y75">
            <v>18</v>
          </cell>
          <cell r="AA75">
            <v>23</v>
          </cell>
          <cell r="AC75">
            <v>9</v>
          </cell>
          <cell r="AD75">
            <v>209</v>
          </cell>
          <cell r="AE75">
            <v>313</v>
          </cell>
        </row>
        <row r="76">
          <cell r="C76" t="str">
            <v>DEMIO</v>
          </cell>
          <cell r="D76" t="str">
            <v>B</v>
          </cell>
          <cell r="E76" t="str">
            <v>M1</v>
          </cell>
          <cell r="F76">
            <v>1</v>
          </cell>
          <cell r="G76">
            <v>2</v>
          </cell>
          <cell r="H76">
            <v>1</v>
          </cell>
          <cell r="I76">
            <v>6</v>
          </cell>
          <cell r="J76">
            <v>2</v>
          </cell>
          <cell r="K76">
            <v>8</v>
          </cell>
          <cell r="L76">
            <v>1</v>
          </cell>
          <cell r="M76">
            <v>2</v>
          </cell>
          <cell r="N76">
            <v>2</v>
          </cell>
          <cell r="O76">
            <v>9</v>
          </cell>
          <cell r="P76">
            <v>1</v>
          </cell>
          <cell r="Q76">
            <v>1</v>
          </cell>
          <cell r="R76">
            <v>0</v>
          </cell>
          <cell r="S76">
            <v>0</v>
          </cell>
          <cell r="T76">
            <v>1</v>
          </cell>
          <cell r="U76">
            <v>0</v>
          </cell>
          <cell r="W76">
            <v>5</v>
          </cell>
          <cell r="Y76">
            <v>3</v>
          </cell>
          <cell r="AA76">
            <v>1</v>
          </cell>
          <cell r="AC76">
            <v>1</v>
          </cell>
          <cell r="AD76">
            <v>9</v>
          </cell>
          <cell r="AE76">
            <v>28</v>
          </cell>
        </row>
        <row r="77">
          <cell r="C77" t="str">
            <v>PREMACY</v>
          </cell>
          <cell r="D77" t="str">
            <v>Mono</v>
          </cell>
          <cell r="E77" t="str">
            <v>M1</v>
          </cell>
          <cell r="F77">
            <v>4</v>
          </cell>
          <cell r="G77">
            <v>13</v>
          </cell>
          <cell r="H77">
            <v>5</v>
          </cell>
          <cell r="I77">
            <v>10</v>
          </cell>
          <cell r="J77">
            <v>5</v>
          </cell>
          <cell r="K77">
            <v>6</v>
          </cell>
          <cell r="L77">
            <v>1</v>
          </cell>
          <cell r="M77">
            <v>9</v>
          </cell>
          <cell r="N77">
            <v>4</v>
          </cell>
          <cell r="O77">
            <v>10</v>
          </cell>
          <cell r="P77">
            <v>5</v>
          </cell>
          <cell r="Q77">
            <v>10</v>
          </cell>
          <cell r="R77">
            <v>4</v>
          </cell>
          <cell r="S77">
            <v>7</v>
          </cell>
          <cell r="T77">
            <v>4</v>
          </cell>
          <cell r="U77">
            <v>13</v>
          </cell>
          <cell r="W77">
            <v>8</v>
          </cell>
          <cell r="Y77">
            <v>4</v>
          </cell>
          <cell r="AA77">
            <v>11</v>
          </cell>
          <cell r="AC77">
            <v>6</v>
          </cell>
          <cell r="AD77">
            <v>32</v>
          </cell>
          <cell r="AE77">
            <v>78</v>
          </cell>
        </row>
        <row r="78">
          <cell r="C78" t="str">
            <v>MODELE</v>
          </cell>
          <cell r="D78" t="str">
            <v>SEGMENT MGE</v>
          </cell>
          <cell r="E78" t="str">
            <v>SEGMENT PSA</v>
          </cell>
          <cell r="F78" t="str">
            <v>Janvier</v>
          </cell>
          <cell r="G78" t="str">
            <v>1/00</v>
          </cell>
          <cell r="H78" t="str">
            <v>Février</v>
          </cell>
          <cell r="I78" t="str">
            <v>2/00</v>
          </cell>
          <cell r="J78" t="str">
            <v>Mars</v>
          </cell>
          <cell r="K78" t="str">
            <v>3/00</v>
          </cell>
          <cell r="L78" t="str">
            <v>Avril</v>
          </cell>
          <cell r="M78" t="str">
            <v>4/00</v>
          </cell>
          <cell r="N78" t="str">
            <v>Mai</v>
          </cell>
          <cell r="O78" t="str">
            <v>5/00</v>
          </cell>
          <cell r="P78" t="str">
            <v>Juin</v>
          </cell>
          <cell r="Q78" t="str">
            <v>6/00</v>
          </cell>
          <cell r="R78" t="str">
            <v>Juillet</v>
          </cell>
          <cell r="S78" t="str">
            <v>7/00</v>
          </cell>
          <cell r="T78" t="str">
            <v>Août</v>
          </cell>
          <cell r="U78" t="str">
            <v>8/00</v>
          </cell>
          <cell r="V78" t="str">
            <v>Septembre</v>
          </cell>
          <cell r="W78" t="str">
            <v>9/00</v>
          </cell>
          <cell r="X78" t="str">
            <v>Octobre</v>
          </cell>
          <cell r="Y78" t="str">
            <v>10/00</v>
          </cell>
          <cell r="Z78" t="str">
            <v>Novembre</v>
          </cell>
          <cell r="AA78" t="str">
            <v>11-00</v>
          </cell>
          <cell r="AB78" t="str">
            <v>Décembre</v>
          </cell>
          <cell r="AC78" t="str">
            <v>12/00</v>
          </cell>
          <cell r="AD78" t="str">
            <v>Total 2001</v>
          </cell>
          <cell r="AE78" t="str">
            <v>Total 2000</v>
          </cell>
        </row>
        <row r="79">
          <cell r="C79" t="str">
            <v>CLASSE A</v>
          </cell>
          <cell r="D79" t="str">
            <v>M1</v>
          </cell>
          <cell r="E79" t="str">
            <v>M1</v>
          </cell>
          <cell r="F79">
            <v>20</v>
          </cell>
          <cell r="G79">
            <v>16</v>
          </cell>
          <cell r="H79">
            <v>14</v>
          </cell>
          <cell r="I79">
            <v>17</v>
          </cell>
          <cell r="J79">
            <v>9</v>
          </cell>
          <cell r="K79">
            <v>18</v>
          </cell>
          <cell r="L79">
            <v>7</v>
          </cell>
          <cell r="M79">
            <v>12</v>
          </cell>
          <cell r="N79">
            <v>15</v>
          </cell>
          <cell r="O79">
            <v>12</v>
          </cell>
          <cell r="P79">
            <v>10</v>
          </cell>
          <cell r="Q79">
            <v>8</v>
          </cell>
          <cell r="R79">
            <v>11</v>
          </cell>
          <cell r="S79">
            <v>10</v>
          </cell>
          <cell r="T79">
            <v>14</v>
          </cell>
          <cell r="U79">
            <v>13</v>
          </cell>
          <cell r="W79">
            <v>11</v>
          </cell>
          <cell r="Y79">
            <v>24</v>
          </cell>
          <cell r="AA79">
            <v>20</v>
          </cell>
          <cell r="AC79">
            <v>30</v>
          </cell>
          <cell r="AD79">
            <v>100</v>
          </cell>
          <cell r="AE79">
            <v>106</v>
          </cell>
        </row>
        <row r="80">
          <cell r="C80" t="str">
            <v>COLT</v>
          </cell>
          <cell r="D80" t="str">
            <v>M1</v>
          </cell>
          <cell r="E80" t="str">
            <v>M1</v>
          </cell>
          <cell r="F80">
            <v>0</v>
          </cell>
          <cell r="G80">
            <v>1</v>
          </cell>
          <cell r="H80">
            <v>0</v>
          </cell>
          <cell r="I80">
            <v>1</v>
          </cell>
          <cell r="J80">
            <v>0</v>
          </cell>
          <cell r="K80">
            <v>3</v>
          </cell>
          <cell r="L80">
            <v>1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2</v>
          </cell>
          <cell r="R80">
            <v>0</v>
          </cell>
          <cell r="S80">
            <v>0</v>
          </cell>
          <cell r="T80">
            <v>0</v>
          </cell>
          <cell r="U80">
            <v>2</v>
          </cell>
          <cell r="W80">
            <v>0</v>
          </cell>
          <cell r="Y80">
            <v>0</v>
          </cell>
          <cell r="AA80">
            <v>1</v>
          </cell>
          <cell r="AC80">
            <v>2</v>
          </cell>
          <cell r="AD80">
            <v>1</v>
          </cell>
          <cell r="AE80">
            <v>11</v>
          </cell>
        </row>
        <row r="81">
          <cell r="C81" t="str">
            <v>LANCER</v>
          </cell>
          <cell r="D81" t="str">
            <v>M1</v>
          </cell>
          <cell r="E81" t="str">
            <v>M1</v>
          </cell>
          <cell r="F81">
            <v>0</v>
          </cell>
          <cell r="G81">
            <v>4</v>
          </cell>
          <cell r="H81">
            <v>2</v>
          </cell>
          <cell r="I81">
            <v>1</v>
          </cell>
          <cell r="J81">
            <v>4</v>
          </cell>
          <cell r="K81">
            <v>10</v>
          </cell>
          <cell r="L81">
            <v>0</v>
          </cell>
          <cell r="M81">
            <v>8</v>
          </cell>
          <cell r="N81">
            <v>1</v>
          </cell>
          <cell r="O81">
            <v>6</v>
          </cell>
          <cell r="P81">
            <v>2</v>
          </cell>
          <cell r="Q81">
            <v>6</v>
          </cell>
          <cell r="R81">
            <v>0</v>
          </cell>
          <cell r="S81">
            <v>12</v>
          </cell>
          <cell r="T81">
            <v>0</v>
          </cell>
          <cell r="U81">
            <v>5</v>
          </cell>
          <cell r="W81">
            <v>4</v>
          </cell>
          <cell r="Y81">
            <v>4</v>
          </cell>
          <cell r="AA81">
            <v>6</v>
          </cell>
          <cell r="AC81">
            <v>4</v>
          </cell>
          <cell r="AD81">
            <v>9</v>
          </cell>
          <cell r="AE81">
            <v>52</v>
          </cell>
        </row>
        <row r="82">
          <cell r="C82" t="str">
            <v>MODELE</v>
          </cell>
          <cell r="D82" t="str">
            <v>SEGMENT MGE</v>
          </cell>
          <cell r="E82" t="str">
            <v>SEGMENT PSA</v>
          </cell>
          <cell r="F82" t="str">
            <v>Janvier</v>
          </cell>
          <cell r="G82" t="str">
            <v>1/00</v>
          </cell>
          <cell r="H82" t="str">
            <v>Février</v>
          </cell>
          <cell r="I82" t="str">
            <v>2/00</v>
          </cell>
          <cell r="J82" t="str">
            <v>Mars</v>
          </cell>
          <cell r="K82" t="str">
            <v>3/00</v>
          </cell>
          <cell r="L82" t="str">
            <v>Avril</v>
          </cell>
          <cell r="M82" t="str">
            <v>4/00</v>
          </cell>
          <cell r="N82" t="str">
            <v>Mai</v>
          </cell>
          <cell r="O82" t="str">
            <v>5/00</v>
          </cell>
          <cell r="P82" t="str">
            <v>Juin</v>
          </cell>
          <cell r="Q82" t="str">
            <v>6/00</v>
          </cell>
          <cell r="R82" t="str">
            <v>Juillet</v>
          </cell>
          <cell r="S82" t="str">
            <v>7/00</v>
          </cell>
          <cell r="T82" t="str">
            <v>Août</v>
          </cell>
          <cell r="U82" t="str">
            <v>8/00</v>
          </cell>
          <cell r="V82" t="str">
            <v>Septembre</v>
          </cell>
          <cell r="W82" t="str">
            <v>9/00</v>
          </cell>
          <cell r="X82" t="str">
            <v>Octobre</v>
          </cell>
          <cell r="Y82" t="str">
            <v>10/00</v>
          </cell>
          <cell r="Z82" t="str">
            <v>Novembre</v>
          </cell>
          <cell r="AA82" t="str">
            <v>11-00</v>
          </cell>
          <cell r="AB82" t="str">
            <v>Décembre</v>
          </cell>
          <cell r="AC82" t="str">
            <v>12/00</v>
          </cell>
          <cell r="AD82" t="str">
            <v>Total 2001</v>
          </cell>
          <cell r="AE82" t="str">
            <v>Total 2000</v>
          </cell>
        </row>
        <row r="83">
          <cell r="C83" t="str">
            <v>SPACE STAR</v>
          </cell>
          <cell r="D83" t="str">
            <v>M1</v>
          </cell>
          <cell r="E83" t="str">
            <v>M1</v>
          </cell>
          <cell r="F83">
            <v>2</v>
          </cell>
          <cell r="G83">
            <v>3</v>
          </cell>
          <cell r="H83">
            <v>2</v>
          </cell>
          <cell r="I83">
            <v>2</v>
          </cell>
          <cell r="J83">
            <v>1</v>
          </cell>
          <cell r="K83">
            <v>9</v>
          </cell>
          <cell r="L83">
            <v>2</v>
          </cell>
          <cell r="M83">
            <v>2</v>
          </cell>
          <cell r="N83">
            <v>1</v>
          </cell>
          <cell r="O83">
            <v>4</v>
          </cell>
          <cell r="P83">
            <v>5</v>
          </cell>
          <cell r="Q83">
            <v>0</v>
          </cell>
          <cell r="R83">
            <v>6</v>
          </cell>
          <cell r="S83">
            <v>4</v>
          </cell>
          <cell r="T83">
            <v>21</v>
          </cell>
          <cell r="U83">
            <v>0</v>
          </cell>
          <cell r="W83">
            <v>0</v>
          </cell>
          <cell r="Y83">
            <v>4</v>
          </cell>
          <cell r="AA83">
            <v>3</v>
          </cell>
          <cell r="AC83">
            <v>1</v>
          </cell>
          <cell r="AD83">
            <v>40</v>
          </cell>
          <cell r="AE83">
            <v>24</v>
          </cell>
        </row>
        <row r="84">
          <cell r="C84" t="str">
            <v>ALMERA TINO</v>
          </cell>
          <cell r="D84" t="str">
            <v>M1</v>
          </cell>
          <cell r="E84" t="str">
            <v>M1</v>
          </cell>
          <cell r="N84">
            <v>48</v>
          </cell>
          <cell r="O84">
            <v>0</v>
          </cell>
          <cell r="P84">
            <v>5</v>
          </cell>
          <cell r="Q84">
            <v>0</v>
          </cell>
          <cell r="R84">
            <v>7</v>
          </cell>
          <cell r="S84">
            <v>0</v>
          </cell>
          <cell r="T84">
            <v>9</v>
          </cell>
          <cell r="U84">
            <v>0</v>
          </cell>
          <cell r="W84">
            <v>0</v>
          </cell>
          <cell r="Y84">
            <v>0</v>
          </cell>
          <cell r="AD84">
            <v>69</v>
          </cell>
          <cell r="AE84">
            <v>0</v>
          </cell>
        </row>
        <row r="85">
          <cell r="C85" t="str">
            <v>ALMERA</v>
          </cell>
          <cell r="D85" t="str">
            <v>M1</v>
          </cell>
          <cell r="E85" t="str">
            <v>M1</v>
          </cell>
          <cell r="F85">
            <v>100</v>
          </cell>
          <cell r="G85">
            <v>151</v>
          </cell>
          <cell r="H85">
            <v>107</v>
          </cell>
          <cell r="I85">
            <v>340</v>
          </cell>
          <cell r="J85">
            <v>112</v>
          </cell>
          <cell r="K85">
            <v>204</v>
          </cell>
          <cell r="L85">
            <v>78</v>
          </cell>
          <cell r="M85">
            <v>94</v>
          </cell>
          <cell r="N85">
            <v>60</v>
          </cell>
          <cell r="O85">
            <v>150</v>
          </cell>
          <cell r="P85">
            <v>76</v>
          </cell>
          <cell r="Q85">
            <v>279</v>
          </cell>
          <cell r="R85">
            <v>92</v>
          </cell>
          <cell r="S85">
            <v>76</v>
          </cell>
          <cell r="T85">
            <v>104</v>
          </cell>
          <cell r="U85">
            <v>112</v>
          </cell>
          <cell r="W85">
            <v>120</v>
          </cell>
          <cell r="Y85">
            <v>108</v>
          </cell>
          <cell r="AA85">
            <v>94</v>
          </cell>
          <cell r="AC85">
            <v>74</v>
          </cell>
          <cell r="AD85">
            <v>729</v>
          </cell>
          <cell r="AE85">
            <v>1406</v>
          </cell>
        </row>
        <row r="86">
          <cell r="C86" t="str">
            <v>ASTRA</v>
          </cell>
          <cell r="D86" t="str">
            <v>M1</v>
          </cell>
          <cell r="E86" t="str">
            <v>M1</v>
          </cell>
          <cell r="F86">
            <v>608</v>
          </cell>
          <cell r="G86">
            <v>997</v>
          </cell>
          <cell r="H86">
            <v>840</v>
          </cell>
          <cell r="I86">
            <v>1294</v>
          </cell>
          <cell r="J86">
            <v>1018</v>
          </cell>
          <cell r="K86">
            <v>1227</v>
          </cell>
          <cell r="L86">
            <v>1373</v>
          </cell>
          <cell r="M86">
            <v>1215</v>
          </cell>
          <cell r="N86">
            <v>1650</v>
          </cell>
          <cell r="O86">
            <v>1360</v>
          </cell>
          <cell r="P86">
            <v>1366</v>
          </cell>
          <cell r="Q86">
            <v>1530</v>
          </cell>
          <cell r="R86">
            <v>1533</v>
          </cell>
          <cell r="S86">
            <v>1227</v>
          </cell>
          <cell r="T86">
            <v>1787</v>
          </cell>
          <cell r="U86">
            <v>1489</v>
          </cell>
          <cell r="W86">
            <v>839</v>
          </cell>
          <cell r="Y86">
            <v>1102</v>
          </cell>
          <cell r="AA86">
            <v>1303</v>
          </cell>
          <cell r="AC86">
            <v>1690</v>
          </cell>
          <cell r="AD86">
            <v>10175</v>
          </cell>
          <cell r="AE86">
            <v>10339</v>
          </cell>
        </row>
        <row r="87">
          <cell r="C87" t="str">
            <v>ZAFIRA</v>
          </cell>
          <cell r="D87" t="str">
            <v>Mono</v>
          </cell>
          <cell r="E87" t="str">
            <v>M1</v>
          </cell>
          <cell r="F87">
            <v>87</v>
          </cell>
          <cell r="G87">
            <v>126</v>
          </cell>
          <cell r="H87">
            <v>85</v>
          </cell>
          <cell r="I87">
            <v>89</v>
          </cell>
          <cell r="J87">
            <v>87</v>
          </cell>
          <cell r="K87">
            <v>127</v>
          </cell>
          <cell r="L87">
            <v>98</v>
          </cell>
          <cell r="M87">
            <v>139</v>
          </cell>
          <cell r="N87">
            <v>108</v>
          </cell>
          <cell r="O87">
            <v>88</v>
          </cell>
          <cell r="P87">
            <v>117</v>
          </cell>
          <cell r="Q87">
            <v>67</v>
          </cell>
          <cell r="R87">
            <v>28</v>
          </cell>
          <cell r="S87">
            <v>86</v>
          </cell>
          <cell r="T87">
            <v>116</v>
          </cell>
          <cell r="U87">
            <v>37</v>
          </cell>
          <cell r="W87">
            <v>49</v>
          </cell>
          <cell r="Y87">
            <v>73</v>
          </cell>
          <cell r="AA87">
            <v>116</v>
          </cell>
          <cell r="AC87">
            <v>81</v>
          </cell>
          <cell r="AD87">
            <v>726</v>
          </cell>
          <cell r="AE87">
            <v>759</v>
          </cell>
        </row>
        <row r="88">
          <cell r="C88">
            <v>306</v>
          </cell>
          <cell r="D88" t="str">
            <v>M1</v>
          </cell>
          <cell r="E88" t="str">
            <v>M1</v>
          </cell>
          <cell r="F88">
            <v>77</v>
          </cell>
          <cell r="G88">
            <v>46</v>
          </cell>
          <cell r="H88">
            <v>96</v>
          </cell>
          <cell r="I88">
            <v>40</v>
          </cell>
          <cell r="J88">
            <v>75</v>
          </cell>
          <cell r="K88">
            <v>78</v>
          </cell>
          <cell r="L88">
            <v>100</v>
          </cell>
          <cell r="M88">
            <v>78</v>
          </cell>
          <cell r="N88">
            <v>90</v>
          </cell>
          <cell r="O88">
            <v>265</v>
          </cell>
          <cell r="P88">
            <v>126</v>
          </cell>
          <cell r="Q88">
            <v>124</v>
          </cell>
          <cell r="R88">
            <v>79</v>
          </cell>
          <cell r="S88">
            <v>71</v>
          </cell>
          <cell r="T88">
            <v>46</v>
          </cell>
          <cell r="U88">
            <v>107</v>
          </cell>
          <cell r="W88">
            <v>63</v>
          </cell>
          <cell r="Y88">
            <v>78</v>
          </cell>
          <cell r="AA88">
            <v>96</v>
          </cell>
          <cell r="AC88">
            <v>115</v>
          </cell>
          <cell r="AD88">
            <v>689</v>
          </cell>
          <cell r="AE88">
            <v>809</v>
          </cell>
        </row>
        <row r="89">
          <cell r="C89">
            <v>307</v>
          </cell>
          <cell r="D89" t="str">
            <v>M1</v>
          </cell>
          <cell r="E89" t="str">
            <v>M1</v>
          </cell>
          <cell r="N89">
            <v>10</v>
          </cell>
          <cell r="O89">
            <v>0</v>
          </cell>
          <cell r="P89">
            <v>286</v>
          </cell>
          <cell r="Q89">
            <v>0</v>
          </cell>
          <cell r="R89">
            <v>361</v>
          </cell>
          <cell r="S89">
            <v>0</v>
          </cell>
          <cell r="T89">
            <v>251</v>
          </cell>
          <cell r="U89">
            <v>0</v>
          </cell>
          <cell r="W89">
            <v>0</v>
          </cell>
          <cell r="Y89">
            <v>0</v>
          </cell>
          <cell r="AD89">
            <v>908</v>
          </cell>
          <cell r="AE89">
            <v>0</v>
          </cell>
        </row>
        <row r="90">
          <cell r="C90" t="str">
            <v>PARTNER VP</v>
          </cell>
          <cell r="D90" t="str">
            <v>M1</v>
          </cell>
          <cell r="E90" t="str">
            <v>M1</v>
          </cell>
          <cell r="F90">
            <v>35</v>
          </cell>
          <cell r="G90">
            <v>22</v>
          </cell>
          <cell r="H90">
            <v>47</v>
          </cell>
          <cell r="I90">
            <v>36</v>
          </cell>
          <cell r="J90">
            <v>40</v>
          </cell>
          <cell r="K90">
            <v>45</v>
          </cell>
          <cell r="L90">
            <v>49</v>
          </cell>
          <cell r="M90">
            <v>33</v>
          </cell>
          <cell r="N90">
            <v>86</v>
          </cell>
          <cell r="O90">
            <v>113</v>
          </cell>
          <cell r="P90">
            <v>72</v>
          </cell>
          <cell r="Q90">
            <v>42</v>
          </cell>
          <cell r="R90">
            <v>63</v>
          </cell>
          <cell r="S90">
            <v>26</v>
          </cell>
          <cell r="T90">
            <v>37</v>
          </cell>
          <cell r="U90">
            <v>30</v>
          </cell>
          <cell r="W90">
            <v>15</v>
          </cell>
          <cell r="Y90">
            <v>29</v>
          </cell>
          <cell r="AA90">
            <v>61</v>
          </cell>
          <cell r="AC90">
            <v>40</v>
          </cell>
          <cell r="AD90">
            <v>429</v>
          </cell>
          <cell r="AE90">
            <v>347</v>
          </cell>
        </row>
        <row r="91">
          <cell r="C91" t="str">
            <v>MEGANE</v>
          </cell>
          <cell r="D91" t="str">
            <v>M1</v>
          </cell>
          <cell r="E91" t="str">
            <v>M1</v>
          </cell>
          <cell r="F91">
            <v>201</v>
          </cell>
          <cell r="G91">
            <v>185</v>
          </cell>
          <cell r="H91">
            <v>231</v>
          </cell>
          <cell r="I91">
            <v>228</v>
          </cell>
          <cell r="J91">
            <v>231</v>
          </cell>
          <cell r="K91">
            <v>274</v>
          </cell>
          <cell r="L91">
            <v>291</v>
          </cell>
          <cell r="M91">
            <v>266</v>
          </cell>
          <cell r="N91">
            <v>313</v>
          </cell>
          <cell r="O91">
            <v>368</v>
          </cell>
          <cell r="P91">
            <v>269</v>
          </cell>
          <cell r="Q91">
            <v>318</v>
          </cell>
          <cell r="R91">
            <v>250</v>
          </cell>
          <cell r="S91">
            <v>245</v>
          </cell>
          <cell r="T91">
            <v>253</v>
          </cell>
          <cell r="U91">
            <v>225</v>
          </cell>
          <cell r="W91">
            <v>276</v>
          </cell>
          <cell r="Y91">
            <v>271</v>
          </cell>
          <cell r="AA91">
            <v>273</v>
          </cell>
          <cell r="AC91">
            <v>153</v>
          </cell>
          <cell r="AD91">
            <v>2039</v>
          </cell>
          <cell r="AE91">
            <v>2109</v>
          </cell>
        </row>
        <row r="92">
          <cell r="C92" t="str">
            <v>MEGANE SCÉNIC</v>
          </cell>
          <cell r="D92" t="str">
            <v>M1</v>
          </cell>
          <cell r="E92" t="str">
            <v>M1</v>
          </cell>
          <cell r="F92">
            <v>163</v>
          </cell>
          <cell r="G92">
            <v>63</v>
          </cell>
          <cell r="H92">
            <v>158</v>
          </cell>
          <cell r="I92">
            <v>106</v>
          </cell>
          <cell r="J92">
            <v>128</v>
          </cell>
          <cell r="K92">
            <v>116</v>
          </cell>
          <cell r="L92">
            <v>88</v>
          </cell>
          <cell r="M92">
            <v>109</v>
          </cell>
          <cell r="N92">
            <v>110</v>
          </cell>
          <cell r="O92">
            <v>161</v>
          </cell>
          <cell r="P92">
            <v>83</v>
          </cell>
          <cell r="Q92">
            <v>180</v>
          </cell>
          <cell r="R92">
            <v>144</v>
          </cell>
          <cell r="S92">
            <v>211</v>
          </cell>
          <cell r="T92">
            <v>120</v>
          </cell>
          <cell r="U92">
            <v>109</v>
          </cell>
          <cell r="W92">
            <v>137</v>
          </cell>
          <cell r="Y92">
            <v>206</v>
          </cell>
          <cell r="AA92">
            <v>164</v>
          </cell>
          <cell r="AC92">
            <v>104</v>
          </cell>
          <cell r="AD92">
            <v>994</v>
          </cell>
          <cell r="AE92">
            <v>1055</v>
          </cell>
        </row>
        <row r="93">
          <cell r="C93" t="str">
            <v>KANGOO</v>
          </cell>
          <cell r="D93" t="str">
            <v>M1</v>
          </cell>
          <cell r="E93" t="str">
            <v>M1</v>
          </cell>
          <cell r="F93">
            <v>24</v>
          </cell>
          <cell r="G93">
            <v>4</v>
          </cell>
          <cell r="H93">
            <v>19</v>
          </cell>
          <cell r="I93">
            <v>26</v>
          </cell>
          <cell r="J93">
            <v>21</v>
          </cell>
          <cell r="K93">
            <v>45</v>
          </cell>
          <cell r="L93">
            <v>37</v>
          </cell>
          <cell r="M93">
            <v>25</v>
          </cell>
          <cell r="N93">
            <v>29</v>
          </cell>
          <cell r="O93">
            <v>46</v>
          </cell>
          <cell r="P93">
            <v>24</v>
          </cell>
          <cell r="Q93">
            <v>33</v>
          </cell>
          <cell r="R93">
            <v>11</v>
          </cell>
          <cell r="S93">
            <v>52</v>
          </cell>
          <cell r="T93">
            <v>2</v>
          </cell>
          <cell r="U93">
            <v>32</v>
          </cell>
          <cell r="W93">
            <v>39</v>
          </cell>
          <cell r="Y93">
            <v>29</v>
          </cell>
          <cell r="AA93">
            <v>35</v>
          </cell>
          <cell r="AC93">
            <v>32</v>
          </cell>
          <cell r="AD93">
            <v>167</v>
          </cell>
          <cell r="AE93">
            <v>263</v>
          </cell>
        </row>
        <row r="94">
          <cell r="C94" t="str">
            <v>MODELE</v>
          </cell>
          <cell r="D94" t="str">
            <v>SEGMENT MGE</v>
          </cell>
          <cell r="E94" t="str">
            <v>SEGMENT PSA</v>
          </cell>
          <cell r="F94" t="str">
            <v>Janvier</v>
          </cell>
          <cell r="G94" t="str">
            <v>1/00</v>
          </cell>
          <cell r="H94" t="str">
            <v>Février</v>
          </cell>
          <cell r="I94" t="str">
            <v>2/00</v>
          </cell>
          <cell r="J94" t="str">
            <v>Mars</v>
          </cell>
          <cell r="K94" t="str">
            <v>3/00</v>
          </cell>
          <cell r="L94" t="str">
            <v>Avril</v>
          </cell>
          <cell r="M94" t="str">
            <v>4/00</v>
          </cell>
          <cell r="N94" t="str">
            <v>Mai</v>
          </cell>
          <cell r="O94" t="str">
            <v>5/00</v>
          </cell>
          <cell r="P94" t="str">
            <v>Juin</v>
          </cell>
          <cell r="Q94" t="str">
            <v>6/00</v>
          </cell>
          <cell r="R94" t="str">
            <v>Juillet</v>
          </cell>
          <cell r="S94" t="str">
            <v>7/00</v>
          </cell>
          <cell r="T94" t="str">
            <v>Août</v>
          </cell>
          <cell r="U94" t="str">
            <v>8/00</v>
          </cell>
          <cell r="V94" t="str">
            <v>Septembre</v>
          </cell>
          <cell r="W94" t="str">
            <v>9/00</v>
          </cell>
          <cell r="X94" t="str">
            <v>Octobre</v>
          </cell>
          <cell r="Y94" t="str">
            <v>10/00</v>
          </cell>
          <cell r="Z94" t="str">
            <v>Novembre</v>
          </cell>
          <cell r="AA94" t="str">
            <v>11-00</v>
          </cell>
          <cell r="AB94" t="str">
            <v>Décembre</v>
          </cell>
          <cell r="AC94" t="str">
            <v>12/00</v>
          </cell>
          <cell r="AD94" t="str">
            <v>Total 2001</v>
          </cell>
          <cell r="AE94" t="str">
            <v>Total 2000</v>
          </cell>
        </row>
        <row r="95">
          <cell r="C95" t="str">
            <v>200/25</v>
          </cell>
          <cell r="D95" t="str">
            <v>M1</v>
          </cell>
          <cell r="E95" t="str">
            <v>M1</v>
          </cell>
          <cell r="F95">
            <v>8</v>
          </cell>
          <cell r="G95">
            <v>3</v>
          </cell>
          <cell r="H95">
            <v>7</v>
          </cell>
          <cell r="I95">
            <v>3</v>
          </cell>
          <cell r="J95">
            <v>3</v>
          </cell>
          <cell r="K95">
            <v>27</v>
          </cell>
          <cell r="L95">
            <v>5</v>
          </cell>
          <cell r="M95">
            <v>20</v>
          </cell>
          <cell r="N95">
            <v>7</v>
          </cell>
          <cell r="O95">
            <v>20</v>
          </cell>
          <cell r="P95">
            <v>5</v>
          </cell>
          <cell r="Q95">
            <v>16</v>
          </cell>
          <cell r="R95">
            <v>5</v>
          </cell>
          <cell r="S95">
            <v>7</v>
          </cell>
          <cell r="T95">
            <v>7</v>
          </cell>
          <cell r="U95">
            <v>9</v>
          </cell>
          <cell r="W95">
            <v>2</v>
          </cell>
          <cell r="Y95">
            <v>13</v>
          </cell>
          <cell r="AA95">
            <v>14</v>
          </cell>
          <cell r="AC95">
            <v>3</v>
          </cell>
          <cell r="AD95">
            <v>47</v>
          </cell>
          <cell r="AE95">
            <v>105</v>
          </cell>
        </row>
        <row r="96">
          <cell r="C96" t="str">
            <v>CORDOBA</v>
          </cell>
          <cell r="D96" t="str">
            <v>M1</v>
          </cell>
          <cell r="E96" t="str">
            <v>M1</v>
          </cell>
          <cell r="F96">
            <v>124</v>
          </cell>
          <cell r="G96">
            <v>118</v>
          </cell>
          <cell r="H96">
            <v>151</v>
          </cell>
          <cell r="I96">
            <v>157</v>
          </cell>
          <cell r="J96">
            <v>219</v>
          </cell>
          <cell r="K96">
            <v>263</v>
          </cell>
          <cell r="L96">
            <v>285</v>
          </cell>
          <cell r="M96">
            <v>203</v>
          </cell>
          <cell r="N96">
            <v>158</v>
          </cell>
          <cell r="O96">
            <v>178</v>
          </cell>
          <cell r="P96">
            <v>211</v>
          </cell>
          <cell r="Q96">
            <v>194</v>
          </cell>
          <cell r="R96">
            <v>205</v>
          </cell>
          <cell r="S96">
            <v>224</v>
          </cell>
          <cell r="T96">
            <v>230</v>
          </cell>
          <cell r="U96">
            <v>208</v>
          </cell>
          <cell r="W96">
            <v>174</v>
          </cell>
          <cell r="Y96">
            <v>165</v>
          </cell>
          <cell r="AA96">
            <v>301</v>
          </cell>
          <cell r="AC96">
            <v>163</v>
          </cell>
          <cell r="AD96">
            <v>1583</v>
          </cell>
          <cell r="AE96">
            <v>1545</v>
          </cell>
        </row>
        <row r="97">
          <cell r="C97" t="str">
            <v>LEON</v>
          </cell>
          <cell r="D97" t="str">
            <v>M1</v>
          </cell>
          <cell r="E97" t="str">
            <v>M1</v>
          </cell>
          <cell r="F97">
            <v>76</v>
          </cell>
          <cell r="H97">
            <v>96</v>
          </cell>
          <cell r="J97">
            <v>108</v>
          </cell>
          <cell r="L97">
            <v>27</v>
          </cell>
          <cell r="N97">
            <v>66</v>
          </cell>
          <cell r="O97">
            <v>0</v>
          </cell>
          <cell r="P97">
            <v>84</v>
          </cell>
          <cell r="Q97">
            <v>0</v>
          </cell>
          <cell r="R97">
            <v>79</v>
          </cell>
          <cell r="S97">
            <v>71</v>
          </cell>
          <cell r="T97">
            <v>52</v>
          </cell>
          <cell r="U97">
            <v>97</v>
          </cell>
          <cell r="W97">
            <v>116</v>
          </cell>
          <cell r="Y97">
            <v>122</v>
          </cell>
          <cell r="AA97">
            <v>48</v>
          </cell>
          <cell r="AC97">
            <v>69</v>
          </cell>
          <cell r="AD97">
            <v>588</v>
          </cell>
          <cell r="AE97">
            <v>168</v>
          </cell>
        </row>
        <row r="98">
          <cell r="C98" t="str">
            <v>OCTAVIA</v>
          </cell>
          <cell r="D98" t="str">
            <v>M1</v>
          </cell>
          <cell r="E98" t="str">
            <v>M1</v>
          </cell>
          <cell r="F98">
            <v>56</v>
          </cell>
          <cell r="G98">
            <v>103</v>
          </cell>
          <cell r="H98">
            <v>108</v>
          </cell>
          <cell r="I98">
            <v>112</v>
          </cell>
          <cell r="J98">
            <v>136</v>
          </cell>
          <cell r="K98">
            <v>107</v>
          </cell>
          <cell r="L98">
            <v>120</v>
          </cell>
          <cell r="M98">
            <v>104</v>
          </cell>
          <cell r="N98">
            <v>132</v>
          </cell>
          <cell r="O98">
            <v>102</v>
          </cell>
          <cell r="P98">
            <v>160</v>
          </cell>
          <cell r="Q98">
            <v>107</v>
          </cell>
          <cell r="R98">
            <v>94</v>
          </cell>
          <cell r="S98">
            <v>86</v>
          </cell>
          <cell r="T98">
            <v>127</v>
          </cell>
          <cell r="U98">
            <v>97</v>
          </cell>
          <cell r="W98">
            <v>126</v>
          </cell>
          <cell r="Y98">
            <v>89</v>
          </cell>
          <cell r="AA98">
            <v>115</v>
          </cell>
          <cell r="AC98">
            <v>72</v>
          </cell>
          <cell r="AD98">
            <v>933</v>
          </cell>
          <cell r="AE98">
            <v>818</v>
          </cell>
        </row>
        <row r="99">
          <cell r="C99" t="str">
            <v>IGNIS</v>
          </cell>
          <cell r="D99" t="str">
            <v>-</v>
          </cell>
          <cell r="E99" t="str">
            <v>B2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9</v>
          </cell>
          <cell r="U99">
            <v>0</v>
          </cell>
          <cell r="W99">
            <v>0</v>
          </cell>
          <cell r="Y99">
            <v>0</v>
          </cell>
          <cell r="AA99">
            <v>0</v>
          </cell>
          <cell r="AC99">
            <v>0</v>
          </cell>
          <cell r="AD99">
            <v>9</v>
          </cell>
          <cell r="AE99">
            <v>0</v>
          </cell>
        </row>
        <row r="100">
          <cell r="C100" t="str">
            <v>SEPHIA</v>
          </cell>
          <cell r="D100" t="str">
            <v>M1</v>
          </cell>
          <cell r="E100" t="str">
            <v>M1</v>
          </cell>
          <cell r="F100">
            <v>4</v>
          </cell>
          <cell r="G100">
            <v>14</v>
          </cell>
          <cell r="H100">
            <v>6</v>
          </cell>
          <cell r="I100">
            <v>14</v>
          </cell>
          <cell r="J100">
            <v>12</v>
          </cell>
          <cell r="K100">
            <v>13</v>
          </cell>
          <cell r="L100">
            <v>13</v>
          </cell>
          <cell r="M100">
            <v>15</v>
          </cell>
          <cell r="N100">
            <v>5</v>
          </cell>
          <cell r="O100">
            <v>27</v>
          </cell>
          <cell r="P100">
            <v>3</v>
          </cell>
          <cell r="Q100">
            <v>10</v>
          </cell>
          <cell r="R100">
            <v>2</v>
          </cell>
          <cell r="S100">
            <v>11</v>
          </cell>
          <cell r="T100">
            <v>2</v>
          </cell>
          <cell r="U100">
            <v>19</v>
          </cell>
          <cell r="W100">
            <v>7</v>
          </cell>
          <cell r="Y100">
            <v>9</v>
          </cell>
          <cell r="AA100">
            <v>5</v>
          </cell>
          <cell r="AC100">
            <v>3</v>
          </cell>
          <cell r="AD100">
            <v>47</v>
          </cell>
          <cell r="AE100">
            <v>123</v>
          </cell>
        </row>
        <row r="101">
          <cell r="C101" t="str">
            <v>MODELE</v>
          </cell>
          <cell r="D101" t="str">
            <v>SEGMENT MGE</v>
          </cell>
          <cell r="E101" t="str">
            <v>SEGMENT PSA</v>
          </cell>
          <cell r="F101" t="str">
            <v>Janvier</v>
          </cell>
          <cell r="G101" t="str">
            <v>1/00</v>
          </cell>
          <cell r="H101" t="str">
            <v>Février</v>
          </cell>
          <cell r="I101" t="str">
            <v>2/00</v>
          </cell>
          <cell r="J101" t="str">
            <v>Mars</v>
          </cell>
          <cell r="K101" t="str">
            <v>3/00</v>
          </cell>
          <cell r="L101" t="str">
            <v>Avril</v>
          </cell>
          <cell r="M101" t="str">
            <v>4/00</v>
          </cell>
          <cell r="N101" t="str">
            <v>Mai</v>
          </cell>
          <cell r="O101" t="str">
            <v>5/00</v>
          </cell>
          <cell r="P101" t="str">
            <v>Juin</v>
          </cell>
          <cell r="Q101" t="str">
            <v>6/00</v>
          </cell>
          <cell r="R101" t="str">
            <v>Juillet</v>
          </cell>
          <cell r="S101" t="str">
            <v>7/00</v>
          </cell>
          <cell r="T101" t="str">
            <v>Août</v>
          </cell>
          <cell r="U101" t="str">
            <v>8/00</v>
          </cell>
          <cell r="V101" t="str">
            <v>Septembre</v>
          </cell>
          <cell r="W101" t="str">
            <v>9/00</v>
          </cell>
          <cell r="X101" t="str">
            <v>Octobre</v>
          </cell>
          <cell r="Y101" t="str">
            <v>10/00</v>
          </cell>
          <cell r="Z101" t="str">
            <v>Novembre</v>
          </cell>
          <cell r="AA101" t="str">
            <v>11-00</v>
          </cell>
          <cell r="AB101" t="str">
            <v>Décembre</v>
          </cell>
          <cell r="AC101" t="str">
            <v>12/00</v>
          </cell>
          <cell r="AD101" t="str">
            <v>Total 2001</v>
          </cell>
          <cell r="AE101" t="str">
            <v>Total 2000</v>
          </cell>
        </row>
        <row r="102">
          <cell r="C102" t="str">
            <v>300/400</v>
          </cell>
          <cell r="D102" t="str">
            <v>M1</v>
          </cell>
          <cell r="E102" t="str">
            <v>M1</v>
          </cell>
          <cell r="F102">
            <v>2</v>
          </cell>
          <cell r="G102">
            <v>3</v>
          </cell>
          <cell r="H102">
            <v>5</v>
          </cell>
          <cell r="J102">
            <v>7</v>
          </cell>
          <cell r="K102">
            <v>2</v>
          </cell>
          <cell r="L102">
            <v>3</v>
          </cell>
          <cell r="M102">
            <v>3</v>
          </cell>
          <cell r="N102">
            <v>2</v>
          </cell>
          <cell r="O102">
            <v>59</v>
          </cell>
          <cell r="P102">
            <v>4</v>
          </cell>
          <cell r="Q102">
            <v>11</v>
          </cell>
          <cell r="R102">
            <v>7</v>
          </cell>
          <cell r="S102">
            <v>1</v>
          </cell>
          <cell r="T102">
            <v>3</v>
          </cell>
          <cell r="U102">
            <v>1</v>
          </cell>
          <cell r="W102">
            <v>15</v>
          </cell>
          <cell r="Y102">
            <v>10</v>
          </cell>
          <cell r="AA102">
            <v>1</v>
          </cell>
          <cell r="AC102">
            <v>2</v>
          </cell>
          <cell r="AD102">
            <v>33</v>
          </cell>
          <cell r="AE102">
            <v>80</v>
          </cell>
        </row>
        <row r="103">
          <cell r="C103" t="str">
            <v>MODELE</v>
          </cell>
          <cell r="D103" t="str">
            <v>SEGMENT MGE</v>
          </cell>
          <cell r="E103" t="str">
            <v>SEGMENT PSA</v>
          </cell>
          <cell r="F103" t="str">
            <v>Janvier</v>
          </cell>
          <cell r="G103" t="str">
            <v>1/00</v>
          </cell>
          <cell r="H103" t="str">
            <v>Février</v>
          </cell>
          <cell r="I103" t="str">
            <v>2/00</v>
          </cell>
          <cell r="J103" t="str">
            <v>Mars</v>
          </cell>
          <cell r="K103" t="str">
            <v>3/00</v>
          </cell>
          <cell r="L103" t="str">
            <v>Avril</v>
          </cell>
          <cell r="M103" t="str">
            <v>4/00</v>
          </cell>
          <cell r="N103" t="str">
            <v>Mai</v>
          </cell>
          <cell r="O103" t="str">
            <v>5/00</v>
          </cell>
          <cell r="P103" t="str">
            <v>Juin</v>
          </cell>
          <cell r="Q103" t="str">
            <v>6/00</v>
          </cell>
          <cell r="R103" t="str">
            <v>Juillet</v>
          </cell>
          <cell r="S103" t="str">
            <v>7/00</v>
          </cell>
          <cell r="T103" t="str">
            <v>Août</v>
          </cell>
          <cell r="U103" t="str">
            <v>8/00</v>
          </cell>
          <cell r="V103" t="str">
            <v>Septembre</v>
          </cell>
          <cell r="W103" t="str">
            <v>9/00</v>
          </cell>
          <cell r="X103" t="str">
            <v>Octobre</v>
          </cell>
          <cell r="Y103" t="str">
            <v>10/00</v>
          </cell>
          <cell r="Z103" t="str">
            <v>Novembre</v>
          </cell>
          <cell r="AA103" t="str">
            <v>11-00</v>
          </cell>
          <cell r="AB103" t="str">
            <v>Décembre</v>
          </cell>
          <cell r="AC103" t="str">
            <v>12/00</v>
          </cell>
          <cell r="AD103" t="str">
            <v>Total 2001</v>
          </cell>
          <cell r="AE103" t="str">
            <v>Total 2000</v>
          </cell>
        </row>
        <row r="104">
          <cell r="C104" t="str">
            <v>IMPREZA</v>
          </cell>
          <cell r="D104" t="str">
            <v>M1</v>
          </cell>
          <cell r="E104" t="str">
            <v>M1</v>
          </cell>
          <cell r="F104">
            <v>0</v>
          </cell>
          <cell r="G104">
            <v>3</v>
          </cell>
          <cell r="H104">
            <v>2</v>
          </cell>
          <cell r="I104">
            <v>1</v>
          </cell>
          <cell r="J104">
            <v>0</v>
          </cell>
          <cell r="K104">
            <v>1</v>
          </cell>
          <cell r="L104">
            <v>1</v>
          </cell>
          <cell r="M104">
            <v>3</v>
          </cell>
          <cell r="N104">
            <v>0</v>
          </cell>
          <cell r="O104">
            <v>1</v>
          </cell>
          <cell r="P104">
            <v>1</v>
          </cell>
          <cell r="Q104">
            <v>1</v>
          </cell>
          <cell r="R104">
            <v>2</v>
          </cell>
          <cell r="S104">
            <v>0</v>
          </cell>
          <cell r="T104">
            <v>2</v>
          </cell>
          <cell r="U104">
            <v>1</v>
          </cell>
          <cell r="W104">
            <v>0</v>
          </cell>
          <cell r="Y104">
            <v>1</v>
          </cell>
          <cell r="AA104">
            <v>2</v>
          </cell>
          <cell r="AC104">
            <v>4</v>
          </cell>
          <cell r="AD104">
            <v>8</v>
          </cell>
          <cell r="AE104">
            <v>11</v>
          </cell>
        </row>
        <row r="105">
          <cell r="C105" t="str">
            <v>COROLLA</v>
          </cell>
          <cell r="D105" t="str">
            <v>M1</v>
          </cell>
          <cell r="E105" t="str">
            <v>M1</v>
          </cell>
          <cell r="F105">
            <v>72</v>
          </cell>
          <cell r="G105">
            <v>64</v>
          </cell>
          <cell r="H105">
            <v>77</v>
          </cell>
          <cell r="I105">
            <v>138</v>
          </cell>
          <cell r="J105">
            <v>125</v>
          </cell>
          <cell r="K105">
            <v>314</v>
          </cell>
          <cell r="L105">
            <v>184</v>
          </cell>
          <cell r="M105">
            <v>141</v>
          </cell>
          <cell r="N105">
            <v>139</v>
          </cell>
          <cell r="O105">
            <v>120</v>
          </cell>
          <cell r="P105">
            <v>146</v>
          </cell>
          <cell r="Q105">
            <v>173</v>
          </cell>
          <cell r="R105">
            <v>173</v>
          </cell>
          <cell r="S105">
            <v>232</v>
          </cell>
          <cell r="T105">
            <v>153</v>
          </cell>
          <cell r="U105">
            <v>301</v>
          </cell>
          <cell r="W105">
            <v>224</v>
          </cell>
          <cell r="Y105">
            <v>148</v>
          </cell>
          <cell r="AA105">
            <v>205</v>
          </cell>
          <cell r="AC105">
            <v>129</v>
          </cell>
          <cell r="AD105">
            <v>1069</v>
          </cell>
          <cell r="AE105">
            <v>1483</v>
          </cell>
        </row>
        <row r="106">
          <cell r="C106" t="str">
            <v>BEETLE</v>
          </cell>
          <cell r="D106" t="str">
            <v>M1</v>
          </cell>
          <cell r="E106" t="str">
            <v>M1</v>
          </cell>
          <cell r="F106">
            <v>8</v>
          </cell>
          <cell r="G106">
            <v>8</v>
          </cell>
          <cell r="H106">
            <v>6</v>
          </cell>
          <cell r="I106">
            <v>3</v>
          </cell>
          <cell r="J106">
            <v>5</v>
          </cell>
          <cell r="K106">
            <v>8</v>
          </cell>
          <cell r="L106">
            <v>4</v>
          </cell>
          <cell r="M106">
            <v>1</v>
          </cell>
          <cell r="N106">
            <v>7</v>
          </cell>
          <cell r="O106">
            <v>6</v>
          </cell>
          <cell r="P106">
            <v>4</v>
          </cell>
          <cell r="Q106">
            <v>6</v>
          </cell>
          <cell r="R106">
            <v>5</v>
          </cell>
          <cell r="S106">
            <v>4</v>
          </cell>
          <cell r="T106">
            <v>6</v>
          </cell>
          <cell r="U106">
            <v>5</v>
          </cell>
          <cell r="W106">
            <v>2</v>
          </cell>
          <cell r="Y106">
            <v>8</v>
          </cell>
          <cell r="AA106">
            <v>6</v>
          </cell>
          <cell r="AC106">
            <v>7</v>
          </cell>
          <cell r="AD106">
            <v>45</v>
          </cell>
          <cell r="AE106">
            <v>41</v>
          </cell>
        </row>
        <row r="107">
          <cell r="C107" t="str">
            <v>POLO CLASSIC+VARIANT</v>
          </cell>
          <cell r="D107" t="str">
            <v>B</v>
          </cell>
          <cell r="E107" t="str">
            <v>M1</v>
          </cell>
          <cell r="F107">
            <v>55</v>
          </cell>
          <cell r="G107">
            <v>41</v>
          </cell>
          <cell r="H107">
            <v>266</v>
          </cell>
          <cell r="I107">
            <v>85</v>
          </cell>
          <cell r="J107">
            <v>474</v>
          </cell>
          <cell r="K107">
            <v>89</v>
          </cell>
          <cell r="L107">
            <v>700</v>
          </cell>
          <cell r="M107">
            <v>120</v>
          </cell>
          <cell r="N107">
            <v>563</v>
          </cell>
          <cell r="O107">
            <v>120</v>
          </cell>
          <cell r="P107">
            <v>478</v>
          </cell>
          <cell r="Q107">
            <v>122</v>
          </cell>
          <cell r="R107">
            <v>360</v>
          </cell>
          <cell r="S107">
            <v>101</v>
          </cell>
          <cell r="T107">
            <v>550</v>
          </cell>
          <cell r="U107">
            <v>98</v>
          </cell>
          <cell r="W107">
            <v>122</v>
          </cell>
          <cell r="Y107">
            <v>150</v>
          </cell>
          <cell r="AA107">
            <v>108</v>
          </cell>
          <cell r="AC107">
            <v>129</v>
          </cell>
          <cell r="AD107">
            <v>3446</v>
          </cell>
          <cell r="AE107">
            <v>776</v>
          </cell>
        </row>
        <row r="108">
          <cell r="C108" t="str">
            <v>GOLF</v>
          </cell>
          <cell r="D108" t="str">
            <v>M1</v>
          </cell>
          <cell r="E108" t="str">
            <v>M1</v>
          </cell>
          <cell r="F108">
            <v>189</v>
          </cell>
          <cell r="G108">
            <v>228</v>
          </cell>
          <cell r="H108">
            <v>259</v>
          </cell>
          <cell r="I108">
            <v>284</v>
          </cell>
          <cell r="J108">
            <v>274</v>
          </cell>
          <cell r="K108">
            <v>366</v>
          </cell>
          <cell r="L108">
            <v>272</v>
          </cell>
          <cell r="M108">
            <v>358</v>
          </cell>
          <cell r="N108">
            <v>398</v>
          </cell>
          <cell r="O108">
            <v>373</v>
          </cell>
          <cell r="P108">
            <v>313</v>
          </cell>
          <cell r="Q108">
            <v>282</v>
          </cell>
          <cell r="R108">
            <v>248</v>
          </cell>
          <cell r="S108">
            <v>199</v>
          </cell>
          <cell r="T108">
            <v>201</v>
          </cell>
          <cell r="U108">
            <v>217</v>
          </cell>
          <cell r="W108">
            <v>328</v>
          </cell>
          <cell r="Y108">
            <v>491</v>
          </cell>
          <cell r="AA108">
            <v>350</v>
          </cell>
          <cell r="AC108">
            <v>312</v>
          </cell>
          <cell r="AD108">
            <v>2154</v>
          </cell>
          <cell r="AE108">
            <v>2307</v>
          </cell>
        </row>
        <row r="109">
          <cell r="C109" t="str">
            <v>SEGMENT M1 MGE</v>
          </cell>
          <cell r="F109">
            <v>2846</v>
          </cell>
          <cell r="G109">
            <v>3319</v>
          </cell>
          <cell r="H109">
            <v>3662</v>
          </cell>
          <cell r="I109">
            <v>4212</v>
          </cell>
          <cell r="J109">
            <v>4407</v>
          </cell>
          <cell r="K109">
            <v>5002</v>
          </cell>
          <cell r="L109">
            <v>5182</v>
          </cell>
          <cell r="M109">
            <v>4183</v>
          </cell>
          <cell r="N109">
            <v>5525</v>
          </cell>
          <cell r="O109">
            <v>5124</v>
          </cell>
          <cell r="P109">
            <v>5312</v>
          </cell>
          <cell r="Q109">
            <v>5414</v>
          </cell>
          <cell r="R109">
            <v>5152</v>
          </cell>
          <cell r="S109">
            <v>4051</v>
          </cell>
          <cell r="T109">
            <v>5596</v>
          </cell>
          <cell r="U109">
            <v>4376</v>
          </cell>
          <cell r="V109">
            <v>0</v>
          </cell>
          <cell r="W109">
            <v>3976</v>
          </cell>
          <cell r="X109">
            <v>0</v>
          </cell>
          <cell r="Y109">
            <v>4358</v>
          </cell>
          <cell r="Z109">
            <v>0</v>
          </cell>
          <cell r="AA109">
            <v>4552</v>
          </cell>
          <cell r="AB109">
            <v>0</v>
          </cell>
          <cell r="AC109">
            <v>4220</v>
          </cell>
          <cell r="AD109">
            <v>37682</v>
          </cell>
          <cell r="AE109">
            <v>35681</v>
          </cell>
        </row>
        <row r="110">
          <cell r="C110" t="str">
            <v>A4</v>
          </cell>
          <cell r="D110" t="str">
            <v>M2</v>
          </cell>
          <cell r="E110" t="str">
            <v>M2</v>
          </cell>
          <cell r="F110">
            <v>12</v>
          </cell>
          <cell r="G110">
            <v>15</v>
          </cell>
          <cell r="H110">
            <v>13</v>
          </cell>
          <cell r="I110">
            <v>30</v>
          </cell>
          <cell r="J110">
            <v>42</v>
          </cell>
          <cell r="K110">
            <v>35</v>
          </cell>
          <cell r="L110">
            <v>55</v>
          </cell>
          <cell r="M110">
            <v>30</v>
          </cell>
          <cell r="N110">
            <v>60</v>
          </cell>
          <cell r="O110">
            <v>49</v>
          </cell>
          <cell r="P110">
            <v>50</v>
          </cell>
          <cell r="Q110">
            <v>54</v>
          </cell>
          <cell r="R110">
            <v>38</v>
          </cell>
          <cell r="S110">
            <v>54</v>
          </cell>
          <cell r="T110">
            <v>40</v>
          </cell>
          <cell r="U110">
            <v>30</v>
          </cell>
          <cell r="W110">
            <v>42</v>
          </cell>
          <cell r="Y110">
            <v>63</v>
          </cell>
          <cell r="AA110">
            <v>40</v>
          </cell>
          <cell r="AC110">
            <v>53</v>
          </cell>
          <cell r="AD110">
            <v>310</v>
          </cell>
          <cell r="AE110">
            <v>297</v>
          </cell>
        </row>
        <row r="111">
          <cell r="C111" t="str">
            <v>A3</v>
          </cell>
          <cell r="D111" t="str">
            <v>M2</v>
          </cell>
          <cell r="E111" t="str">
            <v>M2</v>
          </cell>
          <cell r="F111">
            <v>19</v>
          </cell>
          <cell r="G111">
            <v>13</v>
          </cell>
          <cell r="H111">
            <v>39</v>
          </cell>
          <cell r="I111">
            <v>19</v>
          </cell>
          <cell r="J111">
            <v>46</v>
          </cell>
          <cell r="K111">
            <v>25</v>
          </cell>
          <cell r="L111">
            <v>44</v>
          </cell>
          <cell r="M111">
            <v>53</v>
          </cell>
          <cell r="N111">
            <v>33</v>
          </cell>
          <cell r="O111">
            <v>29</v>
          </cell>
          <cell r="P111">
            <v>14</v>
          </cell>
          <cell r="Q111">
            <v>37</v>
          </cell>
          <cell r="R111">
            <v>28</v>
          </cell>
          <cell r="S111">
            <v>36</v>
          </cell>
          <cell r="T111">
            <v>36</v>
          </cell>
          <cell r="U111">
            <v>44</v>
          </cell>
          <cell r="W111">
            <v>25</v>
          </cell>
          <cell r="Y111">
            <v>38</v>
          </cell>
          <cell r="AA111">
            <v>44</v>
          </cell>
          <cell r="AC111">
            <v>14</v>
          </cell>
          <cell r="AD111">
            <v>259</v>
          </cell>
          <cell r="AE111">
            <v>256</v>
          </cell>
        </row>
        <row r="112">
          <cell r="C112">
            <v>156</v>
          </cell>
          <cell r="D112" t="str">
            <v>M2</v>
          </cell>
          <cell r="E112" t="str">
            <v>M2</v>
          </cell>
          <cell r="F112">
            <v>33</v>
          </cell>
          <cell r="G112">
            <v>24</v>
          </cell>
          <cell r="H112">
            <v>36</v>
          </cell>
          <cell r="I112">
            <v>28</v>
          </cell>
          <cell r="J112">
            <v>24</v>
          </cell>
          <cell r="K112">
            <v>38</v>
          </cell>
          <cell r="L112">
            <v>33</v>
          </cell>
          <cell r="M112">
            <v>40</v>
          </cell>
          <cell r="N112">
            <v>46</v>
          </cell>
          <cell r="O112">
            <v>22</v>
          </cell>
          <cell r="P112">
            <v>24</v>
          </cell>
          <cell r="Q112">
            <v>46</v>
          </cell>
          <cell r="R112">
            <v>27</v>
          </cell>
          <cell r="S112">
            <v>42</v>
          </cell>
          <cell r="T112">
            <v>18</v>
          </cell>
          <cell r="U112">
            <v>16</v>
          </cell>
          <cell r="W112">
            <v>24</v>
          </cell>
          <cell r="Y112">
            <v>24</v>
          </cell>
          <cell r="AA112">
            <v>24</v>
          </cell>
          <cell r="AC112">
            <v>35</v>
          </cell>
          <cell r="AD112">
            <v>241</v>
          </cell>
          <cell r="AE112">
            <v>256</v>
          </cell>
        </row>
        <row r="113">
          <cell r="C113" t="str">
            <v>NEON</v>
          </cell>
          <cell r="D113" t="str">
            <v>M2</v>
          </cell>
          <cell r="E113" t="str">
            <v>M1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7</v>
          </cell>
          <cell r="Q113">
            <v>0</v>
          </cell>
          <cell r="R113">
            <v>15</v>
          </cell>
          <cell r="S113">
            <v>0</v>
          </cell>
          <cell r="T113">
            <v>8</v>
          </cell>
          <cell r="U113">
            <v>0</v>
          </cell>
          <cell r="W113">
            <v>0</v>
          </cell>
          <cell r="Y113">
            <v>0</v>
          </cell>
          <cell r="AA113">
            <v>0</v>
          </cell>
          <cell r="AC113">
            <v>0</v>
          </cell>
          <cell r="AD113">
            <v>31</v>
          </cell>
          <cell r="AE113">
            <v>0</v>
          </cell>
        </row>
        <row r="114">
          <cell r="C114" t="str">
            <v>XANTIA</v>
          </cell>
          <cell r="D114" t="str">
            <v>M2</v>
          </cell>
          <cell r="E114" t="str">
            <v>M2</v>
          </cell>
          <cell r="F114">
            <v>3</v>
          </cell>
          <cell r="G114">
            <v>8</v>
          </cell>
          <cell r="H114">
            <v>2</v>
          </cell>
          <cell r="I114">
            <v>6</v>
          </cell>
          <cell r="J114">
            <v>5</v>
          </cell>
          <cell r="K114">
            <v>8</v>
          </cell>
          <cell r="L114">
            <v>8</v>
          </cell>
          <cell r="M114">
            <v>8</v>
          </cell>
          <cell r="N114">
            <v>1</v>
          </cell>
          <cell r="O114">
            <v>6</v>
          </cell>
          <cell r="P114">
            <v>5</v>
          </cell>
          <cell r="Q114">
            <v>5</v>
          </cell>
          <cell r="R114">
            <v>0</v>
          </cell>
          <cell r="S114">
            <v>11</v>
          </cell>
          <cell r="T114">
            <v>0</v>
          </cell>
          <cell r="U114">
            <v>6</v>
          </cell>
          <cell r="W114">
            <v>5</v>
          </cell>
          <cell r="Y114">
            <v>0</v>
          </cell>
          <cell r="AA114">
            <v>2</v>
          </cell>
          <cell r="AC114">
            <v>2</v>
          </cell>
          <cell r="AD114">
            <v>24</v>
          </cell>
          <cell r="AE114">
            <v>58</v>
          </cell>
        </row>
        <row r="115">
          <cell r="C115" t="str">
            <v>C5</v>
          </cell>
          <cell r="D115" t="str">
            <v>M2</v>
          </cell>
          <cell r="E115" t="str">
            <v>M2</v>
          </cell>
          <cell r="L115">
            <v>68</v>
          </cell>
          <cell r="N115">
            <v>92</v>
          </cell>
          <cell r="P115">
            <v>29</v>
          </cell>
          <cell r="Q115">
            <v>0</v>
          </cell>
          <cell r="R115">
            <v>65</v>
          </cell>
          <cell r="S115">
            <v>0</v>
          </cell>
          <cell r="T115">
            <v>82</v>
          </cell>
          <cell r="U115">
            <v>0</v>
          </cell>
          <cell r="W115">
            <v>0</v>
          </cell>
          <cell r="Y115">
            <v>0</v>
          </cell>
          <cell r="AA115">
            <v>0</v>
          </cell>
          <cell r="AD115">
            <v>336</v>
          </cell>
          <cell r="AE115">
            <v>0</v>
          </cell>
        </row>
        <row r="116">
          <cell r="C116" t="str">
            <v>NUBIRA</v>
          </cell>
          <cell r="D116" t="str">
            <v>M2</v>
          </cell>
          <cell r="E116" t="str">
            <v>M2</v>
          </cell>
          <cell r="F116">
            <v>8</v>
          </cell>
          <cell r="G116">
            <v>23</v>
          </cell>
          <cell r="H116">
            <v>30</v>
          </cell>
          <cell r="I116">
            <v>26</v>
          </cell>
          <cell r="J116">
            <v>51</v>
          </cell>
          <cell r="K116">
            <v>36</v>
          </cell>
          <cell r="L116">
            <v>30</v>
          </cell>
          <cell r="M116">
            <v>41</v>
          </cell>
          <cell r="N116">
            <v>14</v>
          </cell>
          <cell r="O116">
            <v>41</v>
          </cell>
          <cell r="P116">
            <v>14</v>
          </cell>
          <cell r="Q116">
            <v>34</v>
          </cell>
          <cell r="R116">
            <v>17</v>
          </cell>
          <cell r="S116">
            <v>38</v>
          </cell>
          <cell r="T116">
            <v>10</v>
          </cell>
          <cell r="U116">
            <v>33</v>
          </cell>
          <cell r="W116">
            <v>59</v>
          </cell>
          <cell r="Y116">
            <v>30</v>
          </cell>
          <cell r="AA116">
            <v>14</v>
          </cell>
          <cell r="AC116">
            <v>13</v>
          </cell>
          <cell r="AD116">
            <v>174</v>
          </cell>
          <cell r="AE116">
            <v>272</v>
          </cell>
        </row>
        <row r="117">
          <cell r="C117" t="str">
            <v>MAREA</v>
          </cell>
          <cell r="D117" t="str">
            <v>M2</v>
          </cell>
          <cell r="E117" t="str">
            <v>M2</v>
          </cell>
          <cell r="F117">
            <v>13</v>
          </cell>
          <cell r="G117">
            <v>22</v>
          </cell>
          <cell r="H117">
            <v>14</v>
          </cell>
          <cell r="I117">
            <v>22</v>
          </cell>
          <cell r="J117">
            <v>8</v>
          </cell>
          <cell r="K117">
            <v>22</v>
          </cell>
          <cell r="L117">
            <v>9</v>
          </cell>
          <cell r="M117">
            <v>23</v>
          </cell>
          <cell r="N117">
            <v>13</v>
          </cell>
          <cell r="O117">
            <v>19</v>
          </cell>
          <cell r="P117">
            <v>13</v>
          </cell>
          <cell r="Q117">
            <v>18</v>
          </cell>
          <cell r="R117">
            <v>7</v>
          </cell>
          <cell r="S117">
            <v>22</v>
          </cell>
          <cell r="T117">
            <v>5</v>
          </cell>
          <cell r="U117">
            <v>16</v>
          </cell>
          <cell r="W117">
            <v>11</v>
          </cell>
          <cell r="Y117">
            <v>27</v>
          </cell>
          <cell r="AA117">
            <v>7</v>
          </cell>
          <cell r="AC117">
            <v>9</v>
          </cell>
          <cell r="AD117">
            <v>82</v>
          </cell>
          <cell r="AE117">
            <v>164</v>
          </cell>
        </row>
        <row r="118">
          <cell r="C118" t="str">
            <v>MONDEO</v>
          </cell>
          <cell r="D118" t="str">
            <v>M2</v>
          </cell>
          <cell r="E118" t="str">
            <v>M2</v>
          </cell>
          <cell r="F118">
            <v>12</v>
          </cell>
          <cell r="G118">
            <v>68</v>
          </cell>
          <cell r="H118">
            <v>56</v>
          </cell>
          <cell r="I118">
            <v>65</v>
          </cell>
          <cell r="J118">
            <v>204</v>
          </cell>
          <cell r="K118">
            <v>85</v>
          </cell>
          <cell r="L118">
            <v>202</v>
          </cell>
          <cell r="M118">
            <v>40</v>
          </cell>
          <cell r="N118">
            <v>202</v>
          </cell>
          <cell r="O118">
            <v>83</v>
          </cell>
          <cell r="P118">
            <v>254</v>
          </cell>
          <cell r="Q118">
            <v>49</v>
          </cell>
          <cell r="R118">
            <v>162</v>
          </cell>
          <cell r="S118">
            <v>94</v>
          </cell>
          <cell r="T118">
            <v>133</v>
          </cell>
          <cell r="U118">
            <v>68</v>
          </cell>
          <cell r="W118">
            <v>81</v>
          </cell>
          <cell r="Y118">
            <v>42</v>
          </cell>
          <cell r="AA118">
            <v>46</v>
          </cell>
          <cell r="AC118">
            <v>19</v>
          </cell>
          <cell r="AD118">
            <v>1225</v>
          </cell>
          <cell r="AE118">
            <v>552</v>
          </cell>
        </row>
        <row r="119">
          <cell r="C119" t="str">
            <v>ACCORD</v>
          </cell>
          <cell r="D119" t="str">
            <v>M2</v>
          </cell>
          <cell r="E119" t="str">
            <v>M2</v>
          </cell>
          <cell r="F119">
            <v>4</v>
          </cell>
          <cell r="G119">
            <v>12</v>
          </cell>
          <cell r="H119">
            <v>14</v>
          </cell>
          <cell r="I119">
            <v>14</v>
          </cell>
          <cell r="J119">
            <v>15</v>
          </cell>
          <cell r="K119">
            <v>15</v>
          </cell>
          <cell r="L119">
            <v>8</v>
          </cell>
          <cell r="M119">
            <v>19</v>
          </cell>
          <cell r="N119">
            <v>9</v>
          </cell>
          <cell r="O119">
            <v>17</v>
          </cell>
          <cell r="P119">
            <v>5</v>
          </cell>
          <cell r="Q119">
            <v>31</v>
          </cell>
          <cell r="R119">
            <v>12</v>
          </cell>
          <cell r="S119">
            <v>13</v>
          </cell>
          <cell r="T119">
            <v>8</v>
          </cell>
          <cell r="U119">
            <v>22</v>
          </cell>
          <cell r="W119">
            <v>7</v>
          </cell>
          <cell r="Y119">
            <v>10</v>
          </cell>
          <cell r="AA119">
            <v>9</v>
          </cell>
          <cell r="AC119">
            <v>6</v>
          </cell>
          <cell r="AD119">
            <v>75</v>
          </cell>
          <cell r="AE119">
            <v>143</v>
          </cell>
        </row>
        <row r="120">
          <cell r="C120" t="str">
            <v>LANTRA</v>
          </cell>
          <cell r="D120" t="str">
            <v>M2</v>
          </cell>
          <cell r="E120" t="str">
            <v>M1</v>
          </cell>
          <cell r="F120">
            <v>2</v>
          </cell>
          <cell r="G120">
            <v>1</v>
          </cell>
          <cell r="H120">
            <v>3</v>
          </cell>
          <cell r="I120">
            <v>1</v>
          </cell>
          <cell r="J120">
            <v>0</v>
          </cell>
          <cell r="K120">
            <v>1</v>
          </cell>
          <cell r="L120">
            <v>1</v>
          </cell>
          <cell r="M120">
            <v>1</v>
          </cell>
          <cell r="N120">
            <v>2</v>
          </cell>
          <cell r="O120">
            <v>1</v>
          </cell>
          <cell r="P120">
            <v>2</v>
          </cell>
          <cell r="Q120">
            <v>1</v>
          </cell>
          <cell r="R120">
            <v>2</v>
          </cell>
          <cell r="S120">
            <v>0</v>
          </cell>
          <cell r="T120">
            <v>0</v>
          </cell>
          <cell r="U120">
            <v>7</v>
          </cell>
          <cell r="W120">
            <v>0</v>
          </cell>
          <cell r="Y120">
            <v>2</v>
          </cell>
          <cell r="AA120">
            <v>1</v>
          </cell>
          <cell r="AC120">
            <v>1</v>
          </cell>
          <cell r="AD120">
            <v>12</v>
          </cell>
          <cell r="AE120">
            <v>13</v>
          </cell>
        </row>
        <row r="121">
          <cell r="C121" t="str">
            <v>SHUMA</v>
          </cell>
          <cell r="D121" t="str">
            <v>M1</v>
          </cell>
          <cell r="E121" t="str">
            <v>M2</v>
          </cell>
          <cell r="F121">
            <v>14</v>
          </cell>
          <cell r="G121">
            <v>9</v>
          </cell>
          <cell r="H121">
            <v>5</v>
          </cell>
          <cell r="I121">
            <v>18</v>
          </cell>
          <cell r="J121">
            <v>12</v>
          </cell>
          <cell r="K121">
            <v>27</v>
          </cell>
          <cell r="L121">
            <v>6</v>
          </cell>
          <cell r="M121">
            <v>9</v>
          </cell>
          <cell r="N121">
            <v>9</v>
          </cell>
          <cell r="O121">
            <v>30</v>
          </cell>
          <cell r="P121">
            <v>0</v>
          </cell>
          <cell r="Q121">
            <v>34</v>
          </cell>
          <cell r="R121">
            <v>1</v>
          </cell>
          <cell r="S121">
            <v>19</v>
          </cell>
          <cell r="T121">
            <v>0</v>
          </cell>
          <cell r="U121">
            <v>8</v>
          </cell>
          <cell r="W121">
            <v>7</v>
          </cell>
          <cell r="Y121">
            <v>13</v>
          </cell>
          <cell r="AA121">
            <v>19</v>
          </cell>
          <cell r="AC121">
            <v>26</v>
          </cell>
          <cell r="AD121">
            <v>47</v>
          </cell>
          <cell r="AE121">
            <v>154</v>
          </cell>
        </row>
        <row r="122">
          <cell r="C122" t="str">
            <v>LYBRA</v>
          </cell>
          <cell r="D122" t="str">
            <v>M2</v>
          </cell>
          <cell r="E122" t="str">
            <v>M2</v>
          </cell>
          <cell r="F122">
            <v>4</v>
          </cell>
          <cell r="G122">
            <v>4</v>
          </cell>
          <cell r="H122">
            <v>7</v>
          </cell>
          <cell r="I122">
            <v>12</v>
          </cell>
          <cell r="J122">
            <v>7</v>
          </cell>
          <cell r="K122">
            <v>6</v>
          </cell>
          <cell r="L122">
            <v>5</v>
          </cell>
          <cell r="M122">
            <v>8</v>
          </cell>
          <cell r="N122">
            <v>3</v>
          </cell>
          <cell r="O122">
            <v>8</v>
          </cell>
          <cell r="P122">
            <v>11</v>
          </cell>
          <cell r="Q122">
            <v>7</v>
          </cell>
          <cell r="R122">
            <v>7</v>
          </cell>
          <cell r="S122">
            <v>5</v>
          </cell>
          <cell r="T122">
            <v>5</v>
          </cell>
          <cell r="U122">
            <v>6</v>
          </cell>
          <cell r="W122">
            <v>6</v>
          </cell>
          <cell r="Y122">
            <v>11</v>
          </cell>
          <cell r="AA122">
            <v>7</v>
          </cell>
          <cell r="AC122">
            <v>12</v>
          </cell>
          <cell r="AD122">
            <v>49</v>
          </cell>
          <cell r="AE122">
            <v>56</v>
          </cell>
        </row>
        <row r="123">
          <cell r="C123">
            <v>626</v>
          </cell>
          <cell r="D123" t="str">
            <v>M2</v>
          </cell>
          <cell r="E123" t="str">
            <v>M2</v>
          </cell>
          <cell r="F123">
            <v>6</v>
          </cell>
          <cell r="G123">
            <v>2</v>
          </cell>
          <cell r="H123">
            <v>15</v>
          </cell>
          <cell r="I123">
            <v>3</v>
          </cell>
          <cell r="J123">
            <v>17</v>
          </cell>
          <cell r="K123">
            <v>5</v>
          </cell>
          <cell r="L123">
            <v>8</v>
          </cell>
          <cell r="M123">
            <v>11</v>
          </cell>
          <cell r="N123">
            <v>4</v>
          </cell>
          <cell r="O123">
            <v>9</v>
          </cell>
          <cell r="P123">
            <v>7</v>
          </cell>
          <cell r="Q123">
            <v>18</v>
          </cell>
          <cell r="R123">
            <v>7</v>
          </cell>
          <cell r="S123">
            <v>23</v>
          </cell>
          <cell r="T123">
            <v>5</v>
          </cell>
          <cell r="U123">
            <v>20</v>
          </cell>
          <cell r="W123">
            <v>12</v>
          </cell>
          <cell r="Y123">
            <v>10</v>
          </cell>
          <cell r="AA123">
            <v>9</v>
          </cell>
          <cell r="AC123">
            <v>12</v>
          </cell>
          <cell r="AD123">
            <v>69</v>
          </cell>
          <cell r="AE123">
            <v>91</v>
          </cell>
        </row>
        <row r="124">
          <cell r="C124" t="str">
            <v>CARISMA</v>
          </cell>
          <cell r="D124" t="str">
            <v>M2</v>
          </cell>
          <cell r="E124" t="str">
            <v>M2</v>
          </cell>
          <cell r="F124">
            <v>15</v>
          </cell>
          <cell r="G124">
            <v>27</v>
          </cell>
          <cell r="H124">
            <v>8</v>
          </cell>
          <cell r="I124">
            <v>27</v>
          </cell>
          <cell r="J124">
            <v>24</v>
          </cell>
          <cell r="K124">
            <v>29</v>
          </cell>
          <cell r="L124">
            <v>3</v>
          </cell>
          <cell r="M124">
            <v>15</v>
          </cell>
          <cell r="N124">
            <v>14</v>
          </cell>
          <cell r="O124">
            <v>28</v>
          </cell>
          <cell r="P124">
            <v>20</v>
          </cell>
          <cell r="Q124">
            <v>38</v>
          </cell>
          <cell r="R124">
            <v>19</v>
          </cell>
          <cell r="S124">
            <v>16</v>
          </cell>
          <cell r="T124">
            <v>21</v>
          </cell>
          <cell r="U124">
            <v>18</v>
          </cell>
          <cell r="W124">
            <v>15</v>
          </cell>
          <cell r="Y124">
            <v>11</v>
          </cell>
          <cell r="AA124">
            <v>15</v>
          </cell>
          <cell r="AC124">
            <v>18</v>
          </cell>
          <cell r="AD124">
            <v>124</v>
          </cell>
          <cell r="AE124">
            <v>198</v>
          </cell>
        </row>
        <row r="125">
          <cell r="C125" t="str">
            <v>GALANT</v>
          </cell>
          <cell r="D125" t="str">
            <v>M2</v>
          </cell>
          <cell r="E125" t="str">
            <v>H</v>
          </cell>
          <cell r="F125">
            <v>0</v>
          </cell>
          <cell r="G125">
            <v>3</v>
          </cell>
          <cell r="H125">
            <v>2</v>
          </cell>
          <cell r="I125">
            <v>9</v>
          </cell>
          <cell r="J125">
            <v>5</v>
          </cell>
          <cell r="K125">
            <v>7</v>
          </cell>
          <cell r="L125">
            <v>4</v>
          </cell>
          <cell r="M125">
            <v>8</v>
          </cell>
          <cell r="N125">
            <v>6</v>
          </cell>
          <cell r="O125">
            <v>13</v>
          </cell>
          <cell r="P125">
            <v>3</v>
          </cell>
          <cell r="Q125">
            <v>16</v>
          </cell>
          <cell r="R125">
            <v>0</v>
          </cell>
          <cell r="S125">
            <v>8</v>
          </cell>
          <cell r="T125">
            <v>2</v>
          </cell>
          <cell r="U125">
            <v>19</v>
          </cell>
          <cell r="W125">
            <v>6</v>
          </cell>
          <cell r="Y125">
            <v>7</v>
          </cell>
          <cell r="AA125">
            <v>24</v>
          </cell>
          <cell r="AC125">
            <v>8</v>
          </cell>
          <cell r="AD125">
            <v>22</v>
          </cell>
          <cell r="AE125">
            <v>83</v>
          </cell>
        </row>
        <row r="126">
          <cell r="C126" t="str">
            <v>PRIMERA</v>
          </cell>
          <cell r="D126" t="str">
            <v>M2</v>
          </cell>
          <cell r="E126" t="str">
            <v>M2</v>
          </cell>
          <cell r="F126">
            <v>20</v>
          </cell>
          <cell r="G126">
            <v>19</v>
          </cell>
          <cell r="H126">
            <v>10</v>
          </cell>
          <cell r="I126">
            <v>24</v>
          </cell>
          <cell r="J126">
            <v>13</v>
          </cell>
          <cell r="K126">
            <v>33</v>
          </cell>
          <cell r="L126">
            <v>10</v>
          </cell>
          <cell r="M126">
            <v>19</v>
          </cell>
          <cell r="N126">
            <v>47</v>
          </cell>
          <cell r="O126">
            <v>23</v>
          </cell>
          <cell r="P126">
            <v>49</v>
          </cell>
          <cell r="Q126">
            <v>80</v>
          </cell>
          <cell r="R126">
            <v>25</v>
          </cell>
          <cell r="S126">
            <v>18</v>
          </cell>
          <cell r="T126">
            <v>19</v>
          </cell>
          <cell r="U126">
            <v>21</v>
          </cell>
          <cell r="W126">
            <v>20</v>
          </cell>
          <cell r="Y126">
            <v>22</v>
          </cell>
          <cell r="AA126">
            <v>15</v>
          </cell>
          <cell r="AC126">
            <v>27</v>
          </cell>
          <cell r="AD126">
            <v>193</v>
          </cell>
          <cell r="AE126">
            <v>237</v>
          </cell>
        </row>
        <row r="127">
          <cell r="C127" t="str">
            <v>VECTRA</v>
          </cell>
          <cell r="D127" t="str">
            <v>M2</v>
          </cell>
          <cell r="E127" t="str">
            <v>M2</v>
          </cell>
          <cell r="F127">
            <v>36</v>
          </cell>
          <cell r="G127">
            <v>72</v>
          </cell>
          <cell r="H127">
            <v>41</v>
          </cell>
          <cell r="I127">
            <v>78</v>
          </cell>
          <cell r="J127">
            <v>81</v>
          </cell>
          <cell r="K127">
            <v>110</v>
          </cell>
          <cell r="L127">
            <v>76</v>
          </cell>
          <cell r="M127">
            <v>93</v>
          </cell>
          <cell r="N127">
            <v>99</v>
          </cell>
          <cell r="O127">
            <v>132</v>
          </cell>
          <cell r="P127">
            <v>97</v>
          </cell>
          <cell r="Q127">
            <v>103</v>
          </cell>
          <cell r="R127">
            <v>65</v>
          </cell>
          <cell r="S127">
            <v>109</v>
          </cell>
          <cell r="T127">
            <v>100</v>
          </cell>
          <cell r="U127">
            <v>116</v>
          </cell>
          <cell r="W127">
            <v>63</v>
          </cell>
          <cell r="Y127">
            <v>117</v>
          </cell>
          <cell r="AA127">
            <v>154</v>
          </cell>
          <cell r="AC127">
            <v>342</v>
          </cell>
          <cell r="AD127">
            <v>595</v>
          </cell>
          <cell r="AE127">
            <v>813</v>
          </cell>
        </row>
        <row r="128">
          <cell r="C128">
            <v>406</v>
          </cell>
          <cell r="D128" t="str">
            <v>M2</v>
          </cell>
          <cell r="E128" t="str">
            <v>M2</v>
          </cell>
          <cell r="F128">
            <v>59</v>
          </cell>
          <cell r="G128">
            <v>39</v>
          </cell>
          <cell r="H128">
            <v>47</v>
          </cell>
          <cell r="I128">
            <v>57</v>
          </cell>
          <cell r="J128">
            <v>60</v>
          </cell>
          <cell r="K128">
            <v>77</v>
          </cell>
          <cell r="L128">
            <v>55</v>
          </cell>
          <cell r="M128">
            <v>66</v>
          </cell>
          <cell r="N128">
            <v>60</v>
          </cell>
          <cell r="O128">
            <v>62</v>
          </cell>
          <cell r="P128">
            <v>55</v>
          </cell>
          <cell r="Q128">
            <v>68</v>
          </cell>
          <cell r="R128">
            <v>47</v>
          </cell>
          <cell r="S128">
            <v>66</v>
          </cell>
          <cell r="T128">
            <v>40</v>
          </cell>
          <cell r="U128">
            <v>53</v>
          </cell>
          <cell r="W128">
            <v>46</v>
          </cell>
          <cell r="Y128">
            <v>80</v>
          </cell>
          <cell r="AA128">
            <v>88</v>
          </cell>
          <cell r="AC128">
            <v>72</v>
          </cell>
          <cell r="AD128">
            <v>423</v>
          </cell>
          <cell r="AE128">
            <v>488</v>
          </cell>
        </row>
        <row r="129">
          <cell r="C129" t="str">
            <v>LAGUNA</v>
          </cell>
          <cell r="D129" t="str">
            <v>M2</v>
          </cell>
          <cell r="E129" t="str">
            <v>M2</v>
          </cell>
          <cell r="F129">
            <v>26</v>
          </cell>
          <cell r="G129">
            <v>32</v>
          </cell>
          <cell r="H129">
            <v>7</v>
          </cell>
          <cell r="I129">
            <v>73</v>
          </cell>
          <cell r="J129">
            <v>17</v>
          </cell>
          <cell r="K129">
            <v>58</v>
          </cell>
          <cell r="L129">
            <v>31</v>
          </cell>
          <cell r="M129">
            <v>38</v>
          </cell>
          <cell r="N129">
            <v>77</v>
          </cell>
          <cell r="O129">
            <v>50</v>
          </cell>
          <cell r="P129">
            <v>77</v>
          </cell>
          <cell r="Q129">
            <v>42</v>
          </cell>
          <cell r="R129">
            <v>82</v>
          </cell>
          <cell r="S129">
            <v>38</v>
          </cell>
          <cell r="T129">
            <v>120</v>
          </cell>
          <cell r="U129">
            <v>36</v>
          </cell>
          <cell r="W129">
            <v>44</v>
          </cell>
          <cell r="Y129">
            <v>38</v>
          </cell>
          <cell r="AA129">
            <v>27</v>
          </cell>
          <cell r="AC129">
            <v>11</v>
          </cell>
          <cell r="AD129">
            <v>437</v>
          </cell>
          <cell r="AE129">
            <v>367</v>
          </cell>
        </row>
        <row r="130">
          <cell r="C130">
            <v>600</v>
          </cell>
          <cell r="D130" t="str">
            <v>M2</v>
          </cell>
          <cell r="E130" t="str">
            <v>H</v>
          </cell>
          <cell r="F130">
            <v>0</v>
          </cell>
          <cell r="G130">
            <v>0</v>
          </cell>
          <cell r="H130">
            <v>0</v>
          </cell>
          <cell r="I130">
            <v>1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W130">
            <v>0</v>
          </cell>
          <cell r="Y130">
            <v>0</v>
          </cell>
          <cell r="AA130">
            <v>0</v>
          </cell>
          <cell r="AC130">
            <v>0</v>
          </cell>
          <cell r="AD130">
            <v>0</v>
          </cell>
          <cell r="AE130">
            <v>2</v>
          </cell>
        </row>
        <row r="131">
          <cell r="C131" t="str">
            <v>400/45</v>
          </cell>
          <cell r="D131" t="str">
            <v>M2</v>
          </cell>
          <cell r="E131" t="str">
            <v>M2</v>
          </cell>
          <cell r="F131">
            <v>3</v>
          </cell>
          <cell r="G131">
            <v>4</v>
          </cell>
          <cell r="H131">
            <v>14</v>
          </cell>
          <cell r="I131">
            <v>4</v>
          </cell>
          <cell r="J131">
            <v>7</v>
          </cell>
          <cell r="K131">
            <v>6</v>
          </cell>
          <cell r="L131">
            <v>25</v>
          </cell>
          <cell r="M131">
            <v>16</v>
          </cell>
          <cell r="N131">
            <v>9</v>
          </cell>
          <cell r="O131">
            <v>19</v>
          </cell>
          <cell r="P131">
            <v>7</v>
          </cell>
          <cell r="Q131">
            <v>16</v>
          </cell>
          <cell r="R131">
            <v>17</v>
          </cell>
          <cell r="S131">
            <v>9</v>
          </cell>
          <cell r="T131">
            <v>41</v>
          </cell>
          <cell r="U131">
            <v>9</v>
          </cell>
          <cell r="W131">
            <v>7</v>
          </cell>
          <cell r="Y131">
            <v>19</v>
          </cell>
          <cell r="AA131">
            <v>11</v>
          </cell>
          <cell r="AC131">
            <v>12</v>
          </cell>
          <cell r="AD131">
            <v>123</v>
          </cell>
          <cell r="AE131">
            <v>83</v>
          </cell>
        </row>
        <row r="132">
          <cell r="C132" t="str">
            <v>MODELE</v>
          </cell>
          <cell r="D132" t="str">
            <v>SEGMENT MGE</v>
          </cell>
          <cell r="E132" t="str">
            <v>SEGMENT PSA</v>
          </cell>
          <cell r="F132" t="str">
            <v>Janvier</v>
          </cell>
          <cell r="G132" t="str">
            <v>1/00</v>
          </cell>
          <cell r="H132" t="str">
            <v>Février</v>
          </cell>
          <cell r="I132" t="str">
            <v>2/00</v>
          </cell>
          <cell r="J132" t="str">
            <v>Mars</v>
          </cell>
          <cell r="K132" t="str">
            <v>3/00</v>
          </cell>
          <cell r="L132" t="str">
            <v>Avril</v>
          </cell>
          <cell r="M132" t="str">
            <v>4/00</v>
          </cell>
          <cell r="N132" t="str">
            <v>Mai</v>
          </cell>
          <cell r="O132" t="str">
            <v>5/00</v>
          </cell>
          <cell r="P132" t="str">
            <v>Juin</v>
          </cell>
          <cell r="Q132" t="str">
            <v>6/00</v>
          </cell>
          <cell r="R132" t="str">
            <v>Juillet</v>
          </cell>
          <cell r="S132" t="str">
            <v>7/00</v>
          </cell>
          <cell r="T132" t="str">
            <v>Août</v>
          </cell>
          <cell r="U132" t="str">
            <v>8/00</v>
          </cell>
          <cell r="V132" t="str">
            <v>Septembre</v>
          </cell>
          <cell r="W132" t="str">
            <v>9/00</v>
          </cell>
          <cell r="X132" t="str">
            <v>Octobre</v>
          </cell>
          <cell r="Y132" t="str">
            <v>10/00</v>
          </cell>
          <cell r="Z132" t="str">
            <v>Novembre</v>
          </cell>
          <cell r="AA132" t="str">
            <v>11-00</v>
          </cell>
          <cell r="AB132" t="str">
            <v>Décembre</v>
          </cell>
          <cell r="AC132" t="str">
            <v>12/00</v>
          </cell>
          <cell r="AD132" t="str">
            <v>Total 2001</v>
          </cell>
          <cell r="AE132" t="str">
            <v>Total 2000</v>
          </cell>
        </row>
        <row r="133">
          <cell r="C133" t="str">
            <v>9-3</v>
          </cell>
          <cell r="D133" t="str">
            <v>M2</v>
          </cell>
          <cell r="E133" t="str">
            <v>H</v>
          </cell>
          <cell r="F133">
            <v>7</v>
          </cell>
          <cell r="G133">
            <v>5</v>
          </cell>
          <cell r="H133">
            <v>13</v>
          </cell>
          <cell r="I133">
            <v>10</v>
          </cell>
          <cell r="J133">
            <v>7</v>
          </cell>
          <cell r="K133">
            <v>5</v>
          </cell>
          <cell r="L133">
            <v>11</v>
          </cell>
          <cell r="M133">
            <v>4</v>
          </cell>
          <cell r="N133">
            <v>5</v>
          </cell>
          <cell r="O133">
            <v>19</v>
          </cell>
          <cell r="P133">
            <v>10</v>
          </cell>
          <cell r="Q133">
            <v>11</v>
          </cell>
          <cell r="R133">
            <v>7</v>
          </cell>
          <cell r="S133">
            <v>6</v>
          </cell>
          <cell r="T133">
            <v>3</v>
          </cell>
          <cell r="U133">
            <v>10</v>
          </cell>
          <cell r="W133">
            <v>16</v>
          </cell>
          <cell r="Y133">
            <v>8</v>
          </cell>
          <cell r="AA133">
            <v>1</v>
          </cell>
          <cell r="AC133">
            <v>4</v>
          </cell>
          <cell r="AD133">
            <v>63</v>
          </cell>
          <cell r="AE133">
            <v>70</v>
          </cell>
        </row>
        <row r="134">
          <cell r="C134" t="str">
            <v>TOLEDO</v>
          </cell>
          <cell r="D134" t="str">
            <v>M2</v>
          </cell>
          <cell r="E134" t="str">
            <v>M2</v>
          </cell>
          <cell r="F134">
            <v>28</v>
          </cell>
          <cell r="G134">
            <v>39</v>
          </cell>
          <cell r="H134">
            <v>83</v>
          </cell>
          <cell r="I134">
            <v>91</v>
          </cell>
          <cell r="J134">
            <v>66</v>
          </cell>
          <cell r="K134">
            <v>78</v>
          </cell>
          <cell r="L134">
            <v>53</v>
          </cell>
          <cell r="M134">
            <v>82</v>
          </cell>
          <cell r="N134">
            <v>82</v>
          </cell>
          <cell r="O134">
            <v>47</v>
          </cell>
          <cell r="P134">
            <v>42</v>
          </cell>
          <cell r="Q134">
            <v>27</v>
          </cell>
          <cell r="R134">
            <v>36</v>
          </cell>
          <cell r="S134">
            <v>63</v>
          </cell>
          <cell r="T134">
            <v>35</v>
          </cell>
          <cell r="U134">
            <v>47</v>
          </cell>
          <cell r="W134">
            <v>69</v>
          </cell>
          <cell r="Y134">
            <v>52</v>
          </cell>
          <cell r="AA134">
            <v>50</v>
          </cell>
          <cell r="AC134">
            <v>44</v>
          </cell>
          <cell r="AD134">
            <v>425</v>
          </cell>
          <cell r="AE134">
            <v>474</v>
          </cell>
        </row>
        <row r="135">
          <cell r="C135" t="str">
            <v>LEGACY + OUTBACK</v>
          </cell>
          <cell r="D135" t="str">
            <v>M2</v>
          </cell>
          <cell r="E135" t="str">
            <v>M2</v>
          </cell>
          <cell r="F135">
            <v>2</v>
          </cell>
          <cell r="G135">
            <v>3</v>
          </cell>
          <cell r="H135">
            <v>2</v>
          </cell>
          <cell r="I135">
            <v>1</v>
          </cell>
          <cell r="J135">
            <v>1</v>
          </cell>
          <cell r="K135">
            <v>4</v>
          </cell>
          <cell r="L135">
            <v>0</v>
          </cell>
          <cell r="M135">
            <v>5</v>
          </cell>
          <cell r="N135">
            <v>0</v>
          </cell>
          <cell r="O135">
            <v>4</v>
          </cell>
          <cell r="P135">
            <v>1</v>
          </cell>
          <cell r="Q135">
            <v>4</v>
          </cell>
          <cell r="R135">
            <v>1</v>
          </cell>
          <cell r="S135">
            <v>2</v>
          </cell>
          <cell r="T135">
            <v>1</v>
          </cell>
          <cell r="U135">
            <v>2</v>
          </cell>
          <cell r="W135">
            <v>4</v>
          </cell>
          <cell r="Y135">
            <v>1</v>
          </cell>
          <cell r="AA135">
            <v>4</v>
          </cell>
          <cell r="AC135">
            <v>2</v>
          </cell>
          <cell r="AD135">
            <v>8</v>
          </cell>
          <cell r="AE135">
            <v>25</v>
          </cell>
        </row>
        <row r="136">
          <cell r="C136" t="str">
            <v>AVENSIS</v>
          </cell>
          <cell r="D136" t="str">
            <v>M2</v>
          </cell>
          <cell r="E136" t="str">
            <v>M2</v>
          </cell>
          <cell r="F136">
            <v>33</v>
          </cell>
          <cell r="G136">
            <v>39</v>
          </cell>
          <cell r="H136">
            <v>47</v>
          </cell>
          <cell r="I136">
            <v>53</v>
          </cell>
          <cell r="J136">
            <v>94</v>
          </cell>
          <cell r="K136">
            <v>40</v>
          </cell>
          <cell r="L136">
            <v>56</v>
          </cell>
          <cell r="M136">
            <v>45</v>
          </cell>
          <cell r="N136">
            <v>41</v>
          </cell>
          <cell r="O136">
            <v>37</v>
          </cell>
          <cell r="P136">
            <v>56</v>
          </cell>
          <cell r="Q136">
            <v>41</v>
          </cell>
          <cell r="R136">
            <v>51</v>
          </cell>
          <cell r="S136">
            <v>39</v>
          </cell>
          <cell r="T136">
            <v>52</v>
          </cell>
          <cell r="U136">
            <v>46</v>
          </cell>
          <cell r="W136">
            <v>51</v>
          </cell>
          <cell r="Y136">
            <v>41</v>
          </cell>
          <cell r="AA136">
            <v>56</v>
          </cell>
          <cell r="AC136">
            <v>52</v>
          </cell>
          <cell r="AD136">
            <v>430</v>
          </cell>
          <cell r="AE136">
            <v>340</v>
          </cell>
        </row>
        <row r="137">
          <cell r="C137" t="str">
            <v>PASSAT</v>
          </cell>
          <cell r="D137" t="str">
            <v>M2</v>
          </cell>
          <cell r="E137" t="str">
            <v>M2</v>
          </cell>
          <cell r="F137">
            <v>109</v>
          </cell>
          <cell r="G137">
            <v>57</v>
          </cell>
          <cell r="H137">
            <v>162</v>
          </cell>
          <cell r="I137">
            <v>53</v>
          </cell>
          <cell r="J137">
            <v>198</v>
          </cell>
          <cell r="K137">
            <v>147</v>
          </cell>
          <cell r="L137">
            <v>152</v>
          </cell>
          <cell r="M137">
            <v>145</v>
          </cell>
          <cell r="N137">
            <v>166</v>
          </cell>
          <cell r="O137">
            <v>117</v>
          </cell>
          <cell r="P137">
            <v>143</v>
          </cell>
          <cell r="Q137">
            <v>81</v>
          </cell>
          <cell r="R137">
            <v>114</v>
          </cell>
          <cell r="S137">
            <v>74</v>
          </cell>
          <cell r="T137">
            <v>119</v>
          </cell>
          <cell r="U137">
            <v>67</v>
          </cell>
          <cell r="W137">
            <v>23</v>
          </cell>
          <cell r="Y137">
            <v>5</v>
          </cell>
          <cell r="AA137">
            <v>170</v>
          </cell>
          <cell r="AC137">
            <v>171</v>
          </cell>
          <cell r="AD137">
            <v>1163</v>
          </cell>
          <cell r="AE137">
            <v>741</v>
          </cell>
        </row>
        <row r="138">
          <cell r="C138" t="str">
            <v>BORA</v>
          </cell>
          <cell r="D138" t="str">
            <v>M2</v>
          </cell>
          <cell r="E138" t="str">
            <v>M2</v>
          </cell>
          <cell r="F138">
            <v>76</v>
          </cell>
          <cell r="G138">
            <v>74</v>
          </cell>
          <cell r="H138">
            <v>96</v>
          </cell>
          <cell r="I138">
            <v>100</v>
          </cell>
          <cell r="J138">
            <v>117</v>
          </cell>
          <cell r="K138">
            <v>144</v>
          </cell>
          <cell r="L138">
            <v>159</v>
          </cell>
          <cell r="M138">
            <v>213</v>
          </cell>
          <cell r="N138">
            <v>161</v>
          </cell>
          <cell r="O138">
            <v>156</v>
          </cell>
          <cell r="P138">
            <v>101</v>
          </cell>
          <cell r="Q138">
            <v>155</v>
          </cell>
          <cell r="R138">
            <v>129</v>
          </cell>
          <cell r="S138">
            <v>226</v>
          </cell>
          <cell r="T138">
            <v>82</v>
          </cell>
          <cell r="U138">
            <v>116</v>
          </cell>
          <cell r="W138">
            <v>157</v>
          </cell>
          <cell r="Y138">
            <v>151</v>
          </cell>
          <cell r="AA138">
            <v>136</v>
          </cell>
          <cell r="AC138">
            <v>114</v>
          </cell>
          <cell r="AD138">
            <v>921</v>
          </cell>
          <cell r="AE138">
            <v>1184</v>
          </cell>
        </row>
        <row r="139">
          <cell r="C139" t="str">
            <v>MODELE</v>
          </cell>
          <cell r="D139" t="str">
            <v>SEGMENT MGE</v>
          </cell>
          <cell r="E139" t="str">
            <v>SEGMENT PSA</v>
          </cell>
          <cell r="F139" t="str">
            <v>Janvier</v>
          </cell>
          <cell r="G139" t="str">
            <v>1/00</v>
          </cell>
          <cell r="H139" t="str">
            <v>Février</v>
          </cell>
          <cell r="I139" t="str">
            <v>2/00</v>
          </cell>
          <cell r="J139" t="str">
            <v>Mars</v>
          </cell>
          <cell r="K139" t="str">
            <v>3/00</v>
          </cell>
          <cell r="L139" t="str">
            <v>Avril</v>
          </cell>
          <cell r="M139" t="str">
            <v>4/00</v>
          </cell>
          <cell r="N139" t="str">
            <v>Mai</v>
          </cell>
          <cell r="O139" t="str">
            <v>5/00</v>
          </cell>
          <cell r="P139" t="str">
            <v>Juin</v>
          </cell>
          <cell r="Q139" t="str">
            <v>6/00</v>
          </cell>
          <cell r="R139" t="str">
            <v>Juillet</v>
          </cell>
          <cell r="S139" t="str">
            <v>7/00</v>
          </cell>
          <cell r="T139" t="str">
            <v>Août</v>
          </cell>
          <cell r="U139" t="str">
            <v>8/00</v>
          </cell>
          <cell r="V139" t="str">
            <v>Septembre</v>
          </cell>
          <cell r="W139" t="str">
            <v>9/00</v>
          </cell>
          <cell r="X139" t="str">
            <v>Octobre</v>
          </cell>
          <cell r="Y139" t="str">
            <v>10/00</v>
          </cell>
          <cell r="Z139" t="str">
            <v>Novembre</v>
          </cell>
          <cell r="AA139" t="str">
            <v>11-00</v>
          </cell>
          <cell r="AB139" t="str">
            <v>Décembre</v>
          </cell>
          <cell r="AC139" t="str">
            <v>12/00</v>
          </cell>
          <cell r="AD139" t="str">
            <v>Total 2001</v>
          </cell>
          <cell r="AE139" t="str">
            <v>Total 2000</v>
          </cell>
        </row>
        <row r="140">
          <cell r="C140" t="str">
            <v>V40</v>
          </cell>
          <cell r="D140" t="str">
            <v>M2</v>
          </cell>
          <cell r="E140" t="str">
            <v>M2</v>
          </cell>
          <cell r="F140">
            <v>6</v>
          </cell>
          <cell r="G140">
            <v>9</v>
          </cell>
          <cell r="H140">
            <v>8</v>
          </cell>
          <cell r="I140">
            <v>8</v>
          </cell>
          <cell r="J140">
            <v>12</v>
          </cell>
          <cell r="K140">
            <v>13</v>
          </cell>
          <cell r="L140">
            <v>10</v>
          </cell>
          <cell r="M140">
            <v>13</v>
          </cell>
          <cell r="N140">
            <v>6</v>
          </cell>
          <cell r="O140">
            <v>24</v>
          </cell>
          <cell r="P140">
            <v>8</v>
          </cell>
          <cell r="Q140">
            <v>11</v>
          </cell>
          <cell r="R140">
            <v>22</v>
          </cell>
          <cell r="S140">
            <v>10</v>
          </cell>
          <cell r="T140">
            <v>7</v>
          </cell>
          <cell r="U140">
            <v>4</v>
          </cell>
          <cell r="W140">
            <v>23</v>
          </cell>
          <cell r="Y140">
            <v>14</v>
          </cell>
          <cell r="AA140">
            <v>16</v>
          </cell>
          <cell r="AC140">
            <v>19</v>
          </cell>
          <cell r="AD140">
            <v>79</v>
          </cell>
          <cell r="AE140">
            <v>92</v>
          </cell>
        </row>
        <row r="141">
          <cell r="C141" t="str">
            <v>S40</v>
          </cell>
          <cell r="D141" t="str">
            <v>M2</v>
          </cell>
          <cell r="E141" t="str">
            <v>M2</v>
          </cell>
          <cell r="F141">
            <v>31</v>
          </cell>
          <cell r="G141">
            <v>39</v>
          </cell>
          <cell r="H141">
            <v>43</v>
          </cell>
          <cell r="I141">
            <v>57</v>
          </cell>
          <cell r="J141">
            <v>42</v>
          </cell>
          <cell r="K141">
            <v>49</v>
          </cell>
          <cell r="L141">
            <v>32</v>
          </cell>
          <cell r="M141">
            <v>56</v>
          </cell>
          <cell r="N141">
            <v>24</v>
          </cell>
          <cell r="O141">
            <v>96</v>
          </cell>
          <cell r="P141">
            <v>30</v>
          </cell>
          <cell r="Q141">
            <v>9</v>
          </cell>
          <cell r="R141">
            <v>48</v>
          </cell>
          <cell r="S141">
            <v>38</v>
          </cell>
          <cell r="T141">
            <v>20</v>
          </cell>
          <cell r="U141">
            <v>9</v>
          </cell>
          <cell r="W141">
            <v>23</v>
          </cell>
          <cell r="Y141">
            <v>48</v>
          </cell>
          <cell r="AA141">
            <v>45</v>
          </cell>
          <cell r="AC141">
            <v>70</v>
          </cell>
          <cell r="AD141">
            <v>270</v>
          </cell>
          <cell r="AE141">
            <v>353</v>
          </cell>
        </row>
        <row r="142">
          <cell r="C142" t="str">
            <v>SEGMENT M2 MGE</v>
          </cell>
          <cell r="F142">
            <v>581</v>
          </cell>
          <cell r="G142">
            <v>662</v>
          </cell>
          <cell r="H142">
            <v>817</v>
          </cell>
          <cell r="I142">
            <v>890</v>
          </cell>
          <cell r="J142">
            <v>1176</v>
          </cell>
          <cell r="K142">
            <v>1103</v>
          </cell>
          <cell r="L142">
            <v>1154</v>
          </cell>
          <cell r="M142">
            <v>1102</v>
          </cell>
          <cell r="N142">
            <v>1285</v>
          </cell>
          <cell r="O142">
            <v>1141</v>
          </cell>
          <cell r="P142">
            <v>1134</v>
          </cell>
          <cell r="Q142">
            <v>1036</v>
          </cell>
          <cell r="R142">
            <v>1051</v>
          </cell>
          <cell r="S142">
            <v>1079</v>
          </cell>
          <cell r="T142">
            <v>1012</v>
          </cell>
          <cell r="U142">
            <v>849</v>
          </cell>
          <cell r="V142">
            <v>0</v>
          </cell>
          <cell r="W142">
            <v>846</v>
          </cell>
          <cell r="X142">
            <v>0</v>
          </cell>
          <cell r="Y142">
            <v>884</v>
          </cell>
          <cell r="Z142">
            <v>0</v>
          </cell>
          <cell r="AA142">
            <v>1034</v>
          </cell>
          <cell r="AB142">
            <v>0</v>
          </cell>
          <cell r="AC142">
            <v>1168</v>
          </cell>
          <cell r="AD142">
            <v>8210</v>
          </cell>
          <cell r="AE142">
            <v>7862</v>
          </cell>
        </row>
        <row r="143">
          <cell r="C143" t="str">
            <v>A6</v>
          </cell>
          <cell r="D143" t="str">
            <v>H</v>
          </cell>
          <cell r="E143" t="str">
            <v>H</v>
          </cell>
          <cell r="F143">
            <v>6</v>
          </cell>
          <cell r="G143">
            <v>10</v>
          </cell>
          <cell r="H143">
            <v>11</v>
          </cell>
          <cell r="I143">
            <v>12</v>
          </cell>
          <cell r="J143">
            <v>13</v>
          </cell>
          <cell r="K143">
            <v>12</v>
          </cell>
          <cell r="L143">
            <v>9</v>
          </cell>
          <cell r="M143">
            <v>16</v>
          </cell>
          <cell r="N143">
            <v>8</v>
          </cell>
          <cell r="O143">
            <v>23</v>
          </cell>
          <cell r="P143">
            <v>51</v>
          </cell>
          <cell r="Q143">
            <v>24</v>
          </cell>
          <cell r="R143">
            <v>15</v>
          </cell>
          <cell r="S143">
            <v>14</v>
          </cell>
          <cell r="T143">
            <v>16</v>
          </cell>
          <cell r="U143">
            <v>19</v>
          </cell>
          <cell r="W143">
            <v>18</v>
          </cell>
          <cell r="Y143">
            <v>13</v>
          </cell>
          <cell r="AA143">
            <v>31</v>
          </cell>
          <cell r="AC143">
            <v>45</v>
          </cell>
          <cell r="AD143">
            <v>129</v>
          </cell>
          <cell r="AE143">
            <v>130</v>
          </cell>
        </row>
        <row r="144">
          <cell r="C144" t="str">
            <v>A8</v>
          </cell>
          <cell r="D144" t="str">
            <v>H</v>
          </cell>
          <cell r="E144" t="str">
            <v>H</v>
          </cell>
          <cell r="F144">
            <v>0</v>
          </cell>
          <cell r="G144">
            <v>2</v>
          </cell>
          <cell r="H144">
            <v>1</v>
          </cell>
          <cell r="I144">
            <v>2</v>
          </cell>
          <cell r="J144">
            <v>2</v>
          </cell>
          <cell r="K144">
            <v>0</v>
          </cell>
          <cell r="L144">
            <v>1</v>
          </cell>
          <cell r="M144">
            <v>0</v>
          </cell>
          <cell r="N144">
            <v>3</v>
          </cell>
          <cell r="O144">
            <v>1</v>
          </cell>
          <cell r="P144">
            <v>0</v>
          </cell>
          <cell r="Q144">
            <v>0</v>
          </cell>
          <cell r="R144">
            <v>1</v>
          </cell>
          <cell r="S144">
            <v>1</v>
          </cell>
          <cell r="T144">
            <v>-1</v>
          </cell>
          <cell r="U144">
            <v>2</v>
          </cell>
          <cell r="W144">
            <v>1</v>
          </cell>
          <cell r="Y144">
            <v>2</v>
          </cell>
          <cell r="AA144">
            <v>0</v>
          </cell>
          <cell r="AC144">
            <v>1</v>
          </cell>
          <cell r="AD144">
            <v>7</v>
          </cell>
          <cell r="AE144">
            <v>8</v>
          </cell>
        </row>
        <row r="145">
          <cell r="C145">
            <v>166</v>
          </cell>
          <cell r="D145" t="str">
            <v>H</v>
          </cell>
          <cell r="E145" t="str">
            <v>H</v>
          </cell>
          <cell r="F145">
            <v>4</v>
          </cell>
          <cell r="G145">
            <v>5</v>
          </cell>
          <cell r="H145">
            <v>1</v>
          </cell>
          <cell r="I145">
            <v>4</v>
          </cell>
          <cell r="J145">
            <v>5</v>
          </cell>
          <cell r="K145">
            <v>7</v>
          </cell>
          <cell r="L145">
            <v>2</v>
          </cell>
          <cell r="M145">
            <v>6</v>
          </cell>
          <cell r="N145">
            <v>2</v>
          </cell>
          <cell r="O145">
            <v>2</v>
          </cell>
          <cell r="P145">
            <v>3</v>
          </cell>
          <cell r="Q145">
            <v>5</v>
          </cell>
          <cell r="R145">
            <v>2</v>
          </cell>
          <cell r="S145">
            <v>4</v>
          </cell>
          <cell r="T145">
            <v>2</v>
          </cell>
          <cell r="U145">
            <v>5</v>
          </cell>
          <cell r="W145">
            <v>5</v>
          </cell>
          <cell r="Y145">
            <v>3</v>
          </cell>
          <cell r="AA145">
            <v>4</v>
          </cell>
          <cell r="AC145">
            <v>1</v>
          </cell>
          <cell r="AD145">
            <v>21</v>
          </cell>
          <cell r="AE145">
            <v>38</v>
          </cell>
        </row>
        <row r="146">
          <cell r="C146" t="str">
            <v>MODELE</v>
          </cell>
          <cell r="D146" t="str">
            <v>SEGMENT MGE</v>
          </cell>
          <cell r="E146" t="str">
            <v>SEGMENT PSA</v>
          </cell>
          <cell r="F146" t="str">
            <v>Janvier</v>
          </cell>
          <cell r="G146" t="str">
            <v>1/00</v>
          </cell>
          <cell r="H146" t="str">
            <v>Février</v>
          </cell>
          <cell r="I146" t="str">
            <v>2/00</v>
          </cell>
          <cell r="J146" t="str">
            <v>Mars</v>
          </cell>
          <cell r="K146" t="str">
            <v>3/00</v>
          </cell>
          <cell r="L146" t="str">
            <v>Avril</v>
          </cell>
          <cell r="M146" t="str">
            <v>4/00</v>
          </cell>
          <cell r="N146" t="str">
            <v>Mai</v>
          </cell>
          <cell r="O146" t="str">
            <v>5/00</v>
          </cell>
          <cell r="P146" t="str">
            <v>Juin</v>
          </cell>
          <cell r="Q146" t="str">
            <v>6/00</v>
          </cell>
          <cell r="R146" t="str">
            <v>Juillet</v>
          </cell>
          <cell r="S146" t="str">
            <v>7/00</v>
          </cell>
          <cell r="T146" t="str">
            <v>Août</v>
          </cell>
          <cell r="U146" t="str">
            <v>8/00</v>
          </cell>
          <cell r="V146" t="str">
            <v>Septembre</v>
          </cell>
          <cell r="W146" t="str">
            <v>9/00</v>
          </cell>
          <cell r="X146" t="str">
            <v>Octobre</v>
          </cell>
          <cell r="Y146" t="str">
            <v>10/00</v>
          </cell>
          <cell r="Z146" t="str">
            <v>Novembre</v>
          </cell>
          <cell r="AA146" t="str">
            <v>11-00</v>
          </cell>
          <cell r="AB146" t="str">
            <v>Décembre</v>
          </cell>
          <cell r="AC146" t="str">
            <v>12/00</v>
          </cell>
          <cell r="AD146" t="str">
            <v>Total 2001</v>
          </cell>
          <cell r="AE146" t="str">
            <v>Total 2000</v>
          </cell>
        </row>
        <row r="147">
          <cell r="C147" t="str">
            <v>SERIE 3</v>
          </cell>
          <cell r="D147" t="str">
            <v>M2</v>
          </cell>
          <cell r="E147" t="str">
            <v>H</v>
          </cell>
          <cell r="F147">
            <v>20</v>
          </cell>
          <cell r="G147">
            <v>11</v>
          </cell>
          <cell r="H147">
            <v>26</v>
          </cell>
          <cell r="I147">
            <v>24</v>
          </cell>
          <cell r="J147">
            <v>24</v>
          </cell>
          <cell r="K147">
            <v>38</v>
          </cell>
          <cell r="L147">
            <v>32</v>
          </cell>
          <cell r="M147">
            <v>40</v>
          </cell>
          <cell r="N147">
            <v>22</v>
          </cell>
          <cell r="O147">
            <v>45</v>
          </cell>
          <cell r="P147">
            <v>39</v>
          </cell>
          <cell r="Q147">
            <v>43</v>
          </cell>
          <cell r="R147">
            <v>30</v>
          </cell>
          <cell r="S147">
            <v>39</v>
          </cell>
          <cell r="T147">
            <v>28</v>
          </cell>
          <cell r="U147">
            <v>36</v>
          </cell>
          <cell r="W147">
            <v>37</v>
          </cell>
          <cell r="Y147">
            <v>43</v>
          </cell>
          <cell r="AA147">
            <v>38</v>
          </cell>
          <cell r="AC147">
            <v>54</v>
          </cell>
          <cell r="AD147">
            <v>221</v>
          </cell>
          <cell r="AE147">
            <v>276</v>
          </cell>
        </row>
        <row r="148">
          <cell r="C148" t="str">
            <v>SERIE 5</v>
          </cell>
          <cell r="D148" t="str">
            <v>H</v>
          </cell>
          <cell r="E148" t="str">
            <v>H</v>
          </cell>
          <cell r="F148">
            <v>1</v>
          </cell>
          <cell r="G148">
            <v>1</v>
          </cell>
          <cell r="H148">
            <v>15</v>
          </cell>
          <cell r="I148">
            <v>8</v>
          </cell>
          <cell r="J148">
            <v>15</v>
          </cell>
          <cell r="K148">
            <v>8</v>
          </cell>
          <cell r="L148">
            <v>13</v>
          </cell>
          <cell r="M148">
            <v>7</v>
          </cell>
          <cell r="N148">
            <v>13</v>
          </cell>
          <cell r="O148">
            <v>8</v>
          </cell>
          <cell r="P148">
            <v>27</v>
          </cell>
          <cell r="Q148">
            <v>13</v>
          </cell>
          <cell r="R148">
            <v>10</v>
          </cell>
          <cell r="S148">
            <v>14</v>
          </cell>
          <cell r="T148">
            <v>12</v>
          </cell>
          <cell r="U148">
            <v>10</v>
          </cell>
          <cell r="W148">
            <v>12</v>
          </cell>
          <cell r="Y148">
            <v>3</v>
          </cell>
          <cell r="AA148">
            <v>11</v>
          </cell>
          <cell r="AC148">
            <v>21</v>
          </cell>
          <cell r="AD148">
            <v>106</v>
          </cell>
          <cell r="AE148">
            <v>69</v>
          </cell>
        </row>
        <row r="149">
          <cell r="C149" t="str">
            <v>SERIE 7</v>
          </cell>
          <cell r="D149" t="str">
            <v>H</v>
          </cell>
          <cell r="E149" t="str">
            <v>H</v>
          </cell>
          <cell r="F149">
            <v>0</v>
          </cell>
          <cell r="G149">
            <v>0</v>
          </cell>
          <cell r="H149">
            <v>0</v>
          </cell>
          <cell r="I149">
            <v>1</v>
          </cell>
          <cell r="J149">
            <v>0</v>
          </cell>
          <cell r="K149">
            <v>4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W149">
            <v>0</v>
          </cell>
          <cell r="Y149">
            <v>0</v>
          </cell>
          <cell r="AA149">
            <v>1</v>
          </cell>
          <cell r="AC149">
            <v>0</v>
          </cell>
          <cell r="AD149">
            <v>0</v>
          </cell>
          <cell r="AE149">
            <v>5</v>
          </cell>
        </row>
        <row r="150">
          <cell r="C150" t="str">
            <v>300 M</v>
          </cell>
          <cell r="D150" t="str">
            <v>H</v>
          </cell>
          <cell r="E150" t="str">
            <v>H</v>
          </cell>
          <cell r="F150">
            <v>1</v>
          </cell>
          <cell r="G150">
            <v>0</v>
          </cell>
          <cell r="H150">
            <v>0</v>
          </cell>
          <cell r="I150">
            <v>1</v>
          </cell>
          <cell r="J150">
            <v>0</v>
          </cell>
          <cell r="K150">
            <v>4</v>
          </cell>
          <cell r="L150">
            <v>1</v>
          </cell>
          <cell r="M150">
            <v>2</v>
          </cell>
          <cell r="N150">
            <v>0</v>
          </cell>
          <cell r="O150">
            <v>0</v>
          </cell>
          <cell r="P150">
            <v>0</v>
          </cell>
          <cell r="Q150">
            <v>2</v>
          </cell>
          <cell r="R150">
            <v>0</v>
          </cell>
          <cell r="S150">
            <v>1</v>
          </cell>
          <cell r="T150">
            <v>0</v>
          </cell>
          <cell r="U150">
            <v>0</v>
          </cell>
          <cell r="W150">
            <v>4</v>
          </cell>
          <cell r="Y150">
            <v>3</v>
          </cell>
          <cell r="AA150">
            <v>2</v>
          </cell>
          <cell r="AC150">
            <v>3</v>
          </cell>
          <cell r="AD150">
            <v>2</v>
          </cell>
          <cell r="AE150">
            <v>10</v>
          </cell>
        </row>
        <row r="151">
          <cell r="C151" t="str">
            <v>STRATUS</v>
          </cell>
          <cell r="D151" t="str">
            <v>H</v>
          </cell>
          <cell r="E151" t="str">
            <v>H</v>
          </cell>
          <cell r="F151">
            <v>2</v>
          </cell>
          <cell r="G151">
            <v>6</v>
          </cell>
          <cell r="H151">
            <v>2</v>
          </cell>
          <cell r="I151">
            <v>2</v>
          </cell>
          <cell r="J151">
            <v>0</v>
          </cell>
          <cell r="K151">
            <v>1</v>
          </cell>
          <cell r="L151">
            <v>0</v>
          </cell>
          <cell r="M151">
            <v>3</v>
          </cell>
          <cell r="N151">
            <v>0</v>
          </cell>
          <cell r="O151">
            <v>2</v>
          </cell>
          <cell r="P151">
            <v>1</v>
          </cell>
          <cell r="Q151">
            <v>11</v>
          </cell>
          <cell r="R151">
            <v>3</v>
          </cell>
          <cell r="S151">
            <v>37</v>
          </cell>
          <cell r="T151">
            <v>3</v>
          </cell>
          <cell r="U151">
            <v>25</v>
          </cell>
          <cell r="W151">
            <v>7</v>
          </cell>
          <cell r="Y151">
            <v>0</v>
          </cell>
          <cell r="AA151">
            <v>3</v>
          </cell>
          <cell r="AC151">
            <v>0</v>
          </cell>
          <cell r="AD151">
            <v>11</v>
          </cell>
          <cell r="AE151">
            <v>87</v>
          </cell>
        </row>
        <row r="152">
          <cell r="C152" t="str">
            <v>SEBRING</v>
          </cell>
          <cell r="D152" t="str">
            <v>H</v>
          </cell>
          <cell r="E152" t="str">
            <v>H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4</v>
          </cell>
          <cell r="Q152">
            <v>0</v>
          </cell>
          <cell r="R152">
            <v>1</v>
          </cell>
          <cell r="S152">
            <v>0</v>
          </cell>
          <cell r="T152">
            <v>2</v>
          </cell>
          <cell r="U152">
            <v>0</v>
          </cell>
          <cell r="W152">
            <v>0</v>
          </cell>
          <cell r="Y152">
            <v>0</v>
          </cell>
          <cell r="AA152">
            <v>0</v>
          </cell>
          <cell r="AC152">
            <v>0</v>
          </cell>
          <cell r="AD152">
            <v>7</v>
          </cell>
          <cell r="AE152">
            <v>0</v>
          </cell>
        </row>
        <row r="153">
          <cell r="C153" t="str">
            <v>VOYAGER</v>
          </cell>
          <cell r="D153" t="str">
            <v>H</v>
          </cell>
          <cell r="E153" t="str">
            <v>H</v>
          </cell>
          <cell r="F153">
            <v>0</v>
          </cell>
          <cell r="G153">
            <v>2</v>
          </cell>
          <cell r="H153">
            <v>0</v>
          </cell>
          <cell r="I153">
            <v>0</v>
          </cell>
          <cell r="J153">
            <v>1</v>
          </cell>
          <cell r="K153">
            <v>1</v>
          </cell>
          <cell r="L153">
            <v>1</v>
          </cell>
          <cell r="M153">
            <v>3</v>
          </cell>
          <cell r="N153">
            <v>2</v>
          </cell>
          <cell r="O153">
            <v>2</v>
          </cell>
          <cell r="P153">
            <v>1</v>
          </cell>
          <cell r="Q153">
            <v>1</v>
          </cell>
          <cell r="R153">
            <v>1</v>
          </cell>
          <cell r="S153">
            <v>2</v>
          </cell>
          <cell r="T153">
            <v>2</v>
          </cell>
          <cell r="U153">
            <v>1</v>
          </cell>
          <cell r="W153">
            <v>3</v>
          </cell>
          <cell r="Y153">
            <v>1</v>
          </cell>
          <cell r="AA153">
            <v>0</v>
          </cell>
          <cell r="AC153">
            <v>1</v>
          </cell>
          <cell r="AD153">
            <v>8</v>
          </cell>
          <cell r="AE153">
            <v>12</v>
          </cell>
        </row>
        <row r="154">
          <cell r="C154" t="str">
            <v>EVASION</v>
          </cell>
          <cell r="D154" t="str">
            <v>H</v>
          </cell>
          <cell r="E154" t="str">
            <v>H</v>
          </cell>
          <cell r="F154">
            <v>1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1</v>
          </cell>
          <cell r="Q154">
            <v>1</v>
          </cell>
          <cell r="R154">
            <v>0</v>
          </cell>
          <cell r="S154">
            <v>2</v>
          </cell>
          <cell r="T154">
            <v>0</v>
          </cell>
          <cell r="U154">
            <v>0</v>
          </cell>
          <cell r="W154">
            <v>1</v>
          </cell>
          <cell r="Y154">
            <v>0</v>
          </cell>
          <cell r="AA154">
            <v>1</v>
          </cell>
          <cell r="AC154">
            <v>0</v>
          </cell>
          <cell r="AD154">
            <v>3</v>
          </cell>
          <cell r="AE154">
            <v>3</v>
          </cell>
        </row>
        <row r="155">
          <cell r="C155" t="str">
            <v>XM</v>
          </cell>
          <cell r="D155" t="str">
            <v>H</v>
          </cell>
          <cell r="E155" t="str">
            <v>H</v>
          </cell>
          <cell r="F155">
            <v>0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W155">
            <v>0</v>
          </cell>
          <cell r="Y155">
            <v>0</v>
          </cell>
          <cell r="AA155">
            <v>0</v>
          </cell>
          <cell r="AC155">
            <v>0</v>
          </cell>
          <cell r="AD155">
            <v>0</v>
          </cell>
          <cell r="AE155">
            <v>1</v>
          </cell>
        </row>
        <row r="156">
          <cell r="C156" t="str">
            <v>LEGANZA</v>
          </cell>
          <cell r="D156" t="str">
            <v>H</v>
          </cell>
          <cell r="E156" t="str">
            <v>H</v>
          </cell>
          <cell r="F156">
            <v>2</v>
          </cell>
          <cell r="G156">
            <v>9</v>
          </cell>
          <cell r="H156">
            <v>26</v>
          </cell>
          <cell r="I156">
            <v>6</v>
          </cell>
          <cell r="J156">
            <v>8</v>
          </cell>
          <cell r="K156">
            <v>6</v>
          </cell>
          <cell r="L156">
            <v>4</v>
          </cell>
          <cell r="M156">
            <v>7</v>
          </cell>
          <cell r="N156">
            <v>3</v>
          </cell>
          <cell r="O156">
            <v>9</v>
          </cell>
          <cell r="P156">
            <v>5</v>
          </cell>
          <cell r="Q156">
            <v>10</v>
          </cell>
          <cell r="R156">
            <v>1</v>
          </cell>
          <cell r="S156">
            <v>4</v>
          </cell>
          <cell r="T156">
            <v>0</v>
          </cell>
          <cell r="U156">
            <v>11</v>
          </cell>
          <cell r="W156">
            <v>14</v>
          </cell>
          <cell r="Y156">
            <v>8</v>
          </cell>
          <cell r="AA156">
            <v>2</v>
          </cell>
          <cell r="AC156">
            <v>11</v>
          </cell>
          <cell r="AD156">
            <v>49</v>
          </cell>
          <cell r="AE156">
            <v>62</v>
          </cell>
        </row>
        <row r="157">
          <cell r="C157" t="str">
            <v>ULYSSE</v>
          </cell>
          <cell r="D157" t="str">
            <v>H</v>
          </cell>
          <cell r="E157" t="str">
            <v>H</v>
          </cell>
          <cell r="F157">
            <v>1</v>
          </cell>
          <cell r="G157">
            <v>0</v>
          </cell>
          <cell r="H157">
            <v>0</v>
          </cell>
          <cell r="I157">
            <v>0</v>
          </cell>
          <cell r="J157">
            <v>1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1</v>
          </cell>
          <cell r="S157">
            <v>1</v>
          </cell>
          <cell r="T157">
            <v>0</v>
          </cell>
          <cell r="U157">
            <v>0</v>
          </cell>
          <cell r="W157">
            <v>0</v>
          </cell>
          <cell r="Y157">
            <v>0</v>
          </cell>
          <cell r="AA157">
            <v>0</v>
          </cell>
          <cell r="AC157">
            <v>0</v>
          </cell>
          <cell r="AD157">
            <v>3</v>
          </cell>
          <cell r="AE157">
            <v>1</v>
          </cell>
        </row>
        <row r="158">
          <cell r="C158" t="str">
            <v>GALAXY</v>
          </cell>
          <cell r="D158" t="str">
            <v>Monosp</v>
          </cell>
          <cell r="E158" t="str">
            <v>H</v>
          </cell>
          <cell r="F158">
            <v>0</v>
          </cell>
          <cell r="G158">
            <v>3</v>
          </cell>
          <cell r="H158">
            <v>0</v>
          </cell>
          <cell r="I158">
            <v>1</v>
          </cell>
          <cell r="J158">
            <v>0</v>
          </cell>
          <cell r="K158">
            <v>0</v>
          </cell>
          <cell r="L158">
            <v>1</v>
          </cell>
          <cell r="M158">
            <v>2</v>
          </cell>
          <cell r="N158">
            <v>4</v>
          </cell>
          <cell r="O158">
            <v>3</v>
          </cell>
          <cell r="P158">
            <v>1</v>
          </cell>
          <cell r="Q158">
            <v>0</v>
          </cell>
          <cell r="R158">
            <v>0</v>
          </cell>
          <cell r="S158">
            <v>0</v>
          </cell>
          <cell r="T158">
            <v>3</v>
          </cell>
          <cell r="U158">
            <v>3</v>
          </cell>
          <cell r="W158">
            <v>2</v>
          </cell>
          <cell r="Y158">
            <v>0</v>
          </cell>
          <cell r="AA158">
            <v>0</v>
          </cell>
          <cell r="AC158">
            <v>0</v>
          </cell>
          <cell r="AD158">
            <v>9</v>
          </cell>
          <cell r="AE158">
            <v>12</v>
          </cell>
        </row>
        <row r="159">
          <cell r="C159" t="str">
            <v>LEGEND</v>
          </cell>
          <cell r="D159" t="str">
            <v>H</v>
          </cell>
          <cell r="E159" t="str">
            <v>H</v>
          </cell>
          <cell r="F159">
            <v>1</v>
          </cell>
          <cell r="G159">
            <v>2</v>
          </cell>
          <cell r="H159">
            <v>2</v>
          </cell>
          <cell r="I159">
            <v>1</v>
          </cell>
          <cell r="J159">
            <v>0</v>
          </cell>
          <cell r="K159">
            <v>2</v>
          </cell>
          <cell r="L159">
            <v>0</v>
          </cell>
          <cell r="M159">
            <v>2</v>
          </cell>
          <cell r="N159">
            <v>0</v>
          </cell>
          <cell r="O159">
            <v>2</v>
          </cell>
          <cell r="P159">
            <v>0</v>
          </cell>
          <cell r="Q159">
            <v>0</v>
          </cell>
          <cell r="R159">
            <v>1</v>
          </cell>
          <cell r="S159">
            <v>0</v>
          </cell>
          <cell r="T159">
            <v>0</v>
          </cell>
          <cell r="U159">
            <v>0</v>
          </cell>
          <cell r="W159">
            <v>2</v>
          </cell>
          <cell r="Y159">
            <v>1</v>
          </cell>
          <cell r="AA159">
            <v>0</v>
          </cell>
          <cell r="AC159">
            <v>0</v>
          </cell>
          <cell r="AD159">
            <v>4</v>
          </cell>
          <cell r="AE159">
            <v>9</v>
          </cell>
        </row>
        <row r="160">
          <cell r="C160" t="str">
            <v>SHUTTLE</v>
          </cell>
          <cell r="D160" t="str">
            <v>Monosp</v>
          </cell>
          <cell r="E160" t="str">
            <v>H</v>
          </cell>
          <cell r="F160">
            <v>0</v>
          </cell>
          <cell r="G160">
            <v>0</v>
          </cell>
          <cell r="H160">
            <v>0</v>
          </cell>
          <cell r="I160">
            <v>1</v>
          </cell>
          <cell r="J160">
            <v>0</v>
          </cell>
          <cell r="K160">
            <v>3</v>
          </cell>
          <cell r="L160">
            <v>0</v>
          </cell>
          <cell r="M160">
            <v>1</v>
          </cell>
          <cell r="N160">
            <v>0</v>
          </cell>
          <cell r="O160">
            <v>0</v>
          </cell>
          <cell r="P160">
            <v>0</v>
          </cell>
          <cell r="Q160">
            <v>2</v>
          </cell>
          <cell r="R160">
            <v>0</v>
          </cell>
          <cell r="S160">
            <v>2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AA160">
            <v>0</v>
          </cell>
          <cell r="AC160">
            <v>0</v>
          </cell>
          <cell r="AD160">
            <v>0</v>
          </cell>
          <cell r="AE160">
            <v>9</v>
          </cell>
        </row>
        <row r="161">
          <cell r="C161" t="str">
            <v>SONATA</v>
          </cell>
          <cell r="D161" t="str">
            <v>H</v>
          </cell>
          <cell r="E161" t="str">
            <v>H</v>
          </cell>
          <cell r="F161">
            <v>0</v>
          </cell>
          <cell r="G161">
            <v>0</v>
          </cell>
          <cell r="H161">
            <v>1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1</v>
          </cell>
          <cell r="S161">
            <v>0</v>
          </cell>
          <cell r="T161">
            <v>0</v>
          </cell>
          <cell r="U161">
            <v>0</v>
          </cell>
          <cell r="W161">
            <v>0</v>
          </cell>
          <cell r="Y161">
            <v>0</v>
          </cell>
          <cell r="AA161">
            <v>0</v>
          </cell>
          <cell r="AC161">
            <v>0</v>
          </cell>
          <cell r="AD161">
            <v>2</v>
          </cell>
          <cell r="AE161">
            <v>0</v>
          </cell>
        </row>
        <row r="162">
          <cell r="C162" t="str">
            <v>TRAJET</v>
          </cell>
          <cell r="D162" t="str">
            <v>H</v>
          </cell>
          <cell r="E162" t="str">
            <v>H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1</v>
          </cell>
          <cell r="S162">
            <v>0</v>
          </cell>
          <cell r="T162">
            <v>0</v>
          </cell>
          <cell r="U162">
            <v>0</v>
          </cell>
          <cell r="W162">
            <v>0</v>
          </cell>
          <cell r="Y162">
            <v>0</v>
          </cell>
          <cell r="AA162">
            <v>0</v>
          </cell>
          <cell r="AC162">
            <v>0</v>
          </cell>
          <cell r="AD162">
            <v>1</v>
          </cell>
          <cell r="AE162">
            <v>0</v>
          </cell>
        </row>
        <row r="163">
          <cell r="C163" t="str">
            <v>XG</v>
          </cell>
          <cell r="D163" t="str">
            <v>H</v>
          </cell>
          <cell r="E163" t="str">
            <v>H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AD163">
            <v>0</v>
          </cell>
          <cell r="AE163">
            <v>0</v>
          </cell>
        </row>
        <row r="164">
          <cell r="C164" t="str">
            <v>MODELE</v>
          </cell>
          <cell r="D164" t="str">
            <v>SEGMENT MGE</v>
          </cell>
          <cell r="E164" t="str">
            <v>SEGMENT PSA</v>
          </cell>
          <cell r="F164" t="str">
            <v>Janvier</v>
          </cell>
          <cell r="G164" t="str">
            <v>1/00</v>
          </cell>
          <cell r="H164" t="str">
            <v>Février</v>
          </cell>
          <cell r="I164" t="str">
            <v>2/00</v>
          </cell>
          <cell r="J164" t="str">
            <v>Mars</v>
          </cell>
          <cell r="K164" t="str">
            <v>3/00</v>
          </cell>
          <cell r="L164" t="str">
            <v>Avril</v>
          </cell>
          <cell r="M164" t="str">
            <v>4/00</v>
          </cell>
          <cell r="N164" t="str">
            <v>Mai</v>
          </cell>
          <cell r="O164" t="str">
            <v>5/00</v>
          </cell>
          <cell r="P164" t="str">
            <v>Juin</v>
          </cell>
          <cell r="Q164" t="str">
            <v>6/00</v>
          </cell>
          <cell r="R164" t="str">
            <v>Juillet</v>
          </cell>
          <cell r="S164" t="str">
            <v>7/00</v>
          </cell>
          <cell r="T164" t="str">
            <v>Août</v>
          </cell>
          <cell r="U164" t="str">
            <v>8/00</v>
          </cell>
          <cell r="V164" t="str">
            <v>Septembre</v>
          </cell>
          <cell r="W164" t="str">
            <v>9/00</v>
          </cell>
          <cell r="X164" t="str">
            <v>Octobre</v>
          </cell>
          <cell r="Y164" t="str">
            <v>10/00</v>
          </cell>
          <cell r="Z164" t="str">
            <v>Novembre</v>
          </cell>
          <cell r="AA164" t="str">
            <v>11-00</v>
          </cell>
          <cell r="AB164" t="str">
            <v>Décembre</v>
          </cell>
          <cell r="AC164" t="str">
            <v>12/00</v>
          </cell>
          <cell r="AD164" t="str">
            <v>Total 2001</v>
          </cell>
          <cell r="AE164" t="str">
            <v>Total 2000</v>
          </cell>
        </row>
        <row r="165">
          <cell r="C165" t="str">
            <v>TOUTES JAGUAR</v>
          </cell>
          <cell r="D165" t="str">
            <v>H</v>
          </cell>
          <cell r="E165" t="str">
            <v>H</v>
          </cell>
          <cell r="F165">
            <v>0</v>
          </cell>
          <cell r="G165">
            <v>1</v>
          </cell>
          <cell r="H165">
            <v>0</v>
          </cell>
          <cell r="I165">
            <v>3</v>
          </cell>
          <cell r="J165">
            <v>2</v>
          </cell>
          <cell r="K165">
            <v>6</v>
          </cell>
          <cell r="L165">
            <v>3</v>
          </cell>
          <cell r="M165">
            <v>3</v>
          </cell>
          <cell r="N165">
            <v>5</v>
          </cell>
          <cell r="O165">
            <v>4</v>
          </cell>
          <cell r="P165">
            <v>10</v>
          </cell>
          <cell r="Q165">
            <v>2</v>
          </cell>
          <cell r="R165">
            <v>8</v>
          </cell>
          <cell r="S165">
            <v>2</v>
          </cell>
          <cell r="T165">
            <v>18</v>
          </cell>
          <cell r="U165">
            <v>5</v>
          </cell>
          <cell r="W165">
            <v>2</v>
          </cell>
          <cell r="Y165">
            <v>2</v>
          </cell>
          <cell r="AA165">
            <v>4</v>
          </cell>
          <cell r="AC165">
            <v>10</v>
          </cell>
          <cell r="AD165">
            <v>46</v>
          </cell>
          <cell r="AE165">
            <v>26</v>
          </cell>
        </row>
        <row r="166">
          <cell r="C166" t="str">
            <v>CARNIVAL</v>
          </cell>
          <cell r="D166" t="str">
            <v>H</v>
          </cell>
          <cell r="E166" t="str">
            <v>H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1</v>
          </cell>
          <cell r="S166">
            <v>0</v>
          </cell>
          <cell r="T166">
            <v>0</v>
          </cell>
          <cell r="U166">
            <v>0</v>
          </cell>
          <cell r="W166">
            <v>0</v>
          </cell>
          <cell r="Y166">
            <v>0</v>
          </cell>
          <cell r="AA166">
            <v>0</v>
          </cell>
          <cell r="AC166">
            <v>0</v>
          </cell>
          <cell r="AD166">
            <v>1</v>
          </cell>
          <cell r="AE166">
            <v>0</v>
          </cell>
        </row>
        <row r="167">
          <cell r="C167" t="str">
            <v>K</v>
          </cell>
          <cell r="D167" t="str">
            <v>H</v>
          </cell>
          <cell r="E167" t="str">
            <v>H</v>
          </cell>
          <cell r="F167">
            <v>1</v>
          </cell>
          <cell r="G167">
            <v>1</v>
          </cell>
          <cell r="H167">
            <v>0</v>
          </cell>
          <cell r="I167">
            <v>0</v>
          </cell>
          <cell r="J167">
            <v>0</v>
          </cell>
          <cell r="K167">
            <v>2</v>
          </cell>
          <cell r="L167">
            <v>1</v>
          </cell>
          <cell r="M167">
            <v>2</v>
          </cell>
          <cell r="N167">
            <v>0</v>
          </cell>
          <cell r="O167">
            <v>2</v>
          </cell>
          <cell r="P167">
            <v>1</v>
          </cell>
          <cell r="Q167">
            <v>1</v>
          </cell>
          <cell r="R167">
            <v>2</v>
          </cell>
          <cell r="S167">
            <v>1</v>
          </cell>
          <cell r="T167">
            <v>1</v>
          </cell>
          <cell r="U167">
            <v>0</v>
          </cell>
          <cell r="W167">
            <v>2</v>
          </cell>
          <cell r="Y167">
            <v>1</v>
          </cell>
          <cell r="AA167">
            <v>1</v>
          </cell>
          <cell r="AC167">
            <v>2</v>
          </cell>
          <cell r="AD167">
            <v>6</v>
          </cell>
          <cell r="AE167">
            <v>9</v>
          </cell>
        </row>
        <row r="168">
          <cell r="C168" t="str">
            <v>MPV</v>
          </cell>
          <cell r="D168" t="str">
            <v>Monosp</v>
          </cell>
          <cell r="E168" t="str">
            <v>H</v>
          </cell>
          <cell r="R168">
            <v>0</v>
          </cell>
          <cell r="S168">
            <v>0</v>
          </cell>
          <cell r="T168">
            <v>1</v>
          </cell>
          <cell r="U168">
            <v>0</v>
          </cell>
          <cell r="AD168">
            <v>1</v>
          </cell>
          <cell r="AE168">
            <v>0</v>
          </cell>
        </row>
        <row r="169">
          <cell r="C169" t="str">
            <v>XEDOS</v>
          </cell>
          <cell r="D169" t="str">
            <v>H</v>
          </cell>
          <cell r="E169" t="str">
            <v>H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1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1</v>
          </cell>
          <cell r="U169">
            <v>0</v>
          </cell>
          <cell r="W169">
            <v>0</v>
          </cell>
          <cell r="Y169">
            <v>0</v>
          </cell>
          <cell r="AA169">
            <v>0</v>
          </cell>
          <cell r="AC169">
            <v>0</v>
          </cell>
          <cell r="AD169">
            <v>2</v>
          </cell>
          <cell r="AE169">
            <v>1</v>
          </cell>
        </row>
        <row r="170">
          <cell r="C170" t="str">
            <v>CLASSE C</v>
          </cell>
          <cell r="D170" t="str">
            <v>M2</v>
          </cell>
          <cell r="E170" t="str">
            <v>H</v>
          </cell>
          <cell r="F170">
            <v>28</v>
          </cell>
          <cell r="G170">
            <v>13</v>
          </cell>
          <cell r="H170">
            <v>30</v>
          </cell>
          <cell r="I170">
            <v>8</v>
          </cell>
          <cell r="J170">
            <v>25</v>
          </cell>
          <cell r="K170">
            <v>12</v>
          </cell>
          <cell r="L170">
            <v>27</v>
          </cell>
          <cell r="M170">
            <v>7</v>
          </cell>
          <cell r="N170">
            <v>21</v>
          </cell>
          <cell r="O170">
            <v>5</v>
          </cell>
          <cell r="P170">
            <v>15</v>
          </cell>
          <cell r="Q170">
            <v>14</v>
          </cell>
          <cell r="R170">
            <v>20</v>
          </cell>
          <cell r="S170">
            <v>14</v>
          </cell>
          <cell r="T170">
            <v>12</v>
          </cell>
          <cell r="U170">
            <v>9</v>
          </cell>
          <cell r="W170">
            <v>19</v>
          </cell>
          <cell r="Y170">
            <v>14</v>
          </cell>
          <cell r="AA170">
            <v>31</v>
          </cell>
          <cell r="AC170">
            <v>16</v>
          </cell>
          <cell r="AD170">
            <v>178</v>
          </cell>
          <cell r="AE170">
            <v>82</v>
          </cell>
        </row>
        <row r="171">
          <cell r="C171" t="str">
            <v>CLASSE E</v>
          </cell>
          <cell r="D171" t="str">
            <v>H</v>
          </cell>
          <cell r="E171" t="str">
            <v>H</v>
          </cell>
          <cell r="F171">
            <v>15</v>
          </cell>
          <cell r="G171">
            <v>17</v>
          </cell>
          <cell r="H171">
            <v>15</v>
          </cell>
          <cell r="I171">
            <v>18</v>
          </cell>
          <cell r="J171">
            <v>15</v>
          </cell>
          <cell r="K171">
            <v>18</v>
          </cell>
          <cell r="L171">
            <v>12</v>
          </cell>
          <cell r="M171">
            <v>14</v>
          </cell>
          <cell r="N171">
            <v>21</v>
          </cell>
          <cell r="O171">
            <v>17</v>
          </cell>
          <cell r="P171">
            <v>20</v>
          </cell>
          <cell r="Q171">
            <v>8</v>
          </cell>
          <cell r="R171">
            <v>15</v>
          </cell>
          <cell r="S171">
            <v>12</v>
          </cell>
          <cell r="T171">
            <v>8</v>
          </cell>
          <cell r="U171">
            <v>19</v>
          </cell>
          <cell r="W171">
            <v>20</v>
          </cell>
          <cell r="Y171">
            <v>18</v>
          </cell>
          <cell r="AA171">
            <v>11</v>
          </cell>
          <cell r="AC171">
            <v>18</v>
          </cell>
          <cell r="AD171">
            <v>121</v>
          </cell>
          <cell r="AE171">
            <v>123</v>
          </cell>
        </row>
        <row r="172">
          <cell r="C172" t="str">
            <v>CLASSE S + CLASSE V</v>
          </cell>
          <cell r="D172" t="str">
            <v>H</v>
          </cell>
          <cell r="E172" t="str">
            <v>H</v>
          </cell>
          <cell r="F172">
            <v>1</v>
          </cell>
          <cell r="G172">
            <v>6</v>
          </cell>
          <cell r="H172">
            <v>2</v>
          </cell>
          <cell r="I172">
            <v>3</v>
          </cell>
          <cell r="J172">
            <v>1</v>
          </cell>
          <cell r="K172">
            <v>5</v>
          </cell>
          <cell r="L172">
            <v>1</v>
          </cell>
          <cell r="M172">
            <v>2</v>
          </cell>
          <cell r="N172">
            <v>4</v>
          </cell>
          <cell r="O172">
            <v>2</v>
          </cell>
          <cell r="P172">
            <v>11</v>
          </cell>
          <cell r="Q172">
            <v>4</v>
          </cell>
          <cell r="R172">
            <v>10</v>
          </cell>
          <cell r="S172">
            <v>0</v>
          </cell>
          <cell r="T172">
            <v>5</v>
          </cell>
          <cell r="U172">
            <v>4</v>
          </cell>
          <cell r="W172">
            <v>4</v>
          </cell>
          <cell r="Y172">
            <v>6</v>
          </cell>
          <cell r="AA172">
            <v>2</v>
          </cell>
          <cell r="AC172">
            <v>4</v>
          </cell>
          <cell r="AD172">
            <v>35</v>
          </cell>
          <cell r="AE172">
            <v>26</v>
          </cell>
        </row>
        <row r="173">
          <cell r="C173" t="str">
            <v>SPACE GEAR</v>
          </cell>
          <cell r="D173" t="str">
            <v>H</v>
          </cell>
          <cell r="E173" t="str">
            <v>H</v>
          </cell>
          <cell r="F173">
            <v>0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2</v>
          </cell>
          <cell r="P173">
            <v>0</v>
          </cell>
          <cell r="Q173">
            <v>1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W173">
            <v>3</v>
          </cell>
          <cell r="Y173">
            <v>0</v>
          </cell>
          <cell r="AA173">
            <v>1</v>
          </cell>
          <cell r="AC173">
            <v>0</v>
          </cell>
          <cell r="AD173">
            <v>1</v>
          </cell>
          <cell r="AE173">
            <v>6</v>
          </cell>
        </row>
        <row r="174">
          <cell r="C174" t="str">
            <v>MAXIMA</v>
          </cell>
          <cell r="D174" t="str">
            <v>H</v>
          </cell>
          <cell r="E174" t="str">
            <v>H</v>
          </cell>
          <cell r="F174">
            <v>12</v>
          </cell>
          <cell r="G174">
            <v>12</v>
          </cell>
          <cell r="H174">
            <v>3</v>
          </cell>
          <cell r="I174">
            <v>0</v>
          </cell>
          <cell r="J174">
            <v>14</v>
          </cell>
          <cell r="K174">
            <v>3</v>
          </cell>
          <cell r="L174">
            <v>8</v>
          </cell>
          <cell r="M174">
            <v>3</v>
          </cell>
          <cell r="N174">
            <v>13</v>
          </cell>
          <cell r="O174">
            <v>2</v>
          </cell>
          <cell r="P174">
            <v>7</v>
          </cell>
          <cell r="Q174">
            <v>6</v>
          </cell>
          <cell r="R174">
            <v>10</v>
          </cell>
          <cell r="S174">
            <v>4</v>
          </cell>
          <cell r="T174">
            <v>5</v>
          </cell>
          <cell r="U174">
            <v>10</v>
          </cell>
          <cell r="W174">
            <v>5</v>
          </cell>
          <cell r="Y174">
            <v>10</v>
          </cell>
          <cell r="AA174">
            <v>3</v>
          </cell>
          <cell r="AC174">
            <v>6</v>
          </cell>
          <cell r="AD174">
            <v>72</v>
          </cell>
          <cell r="AE174">
            <v>40</v>
          </cell>
        </row>
        <row r="175">
          <cell r="C175" t="str">
            <v>SERENA</v>
          </cell>
          <cell r="D175" t="str">
            <v>H</v>
          </cell>
          <cell r="E175" t="str">
            <v>M2</v>
          </cell>
          <cell r="F175">
            <v>1</v>
          </cell>
          <cell r="G175">
            <v>8</v>
          </cell>
          <cell r="H175">
            <v>1</v>
          </cell>
          <cell r="I175">
            <v>0</v>
          </cell>
          <cell r="J175">
            <v>1</v>
          </cell>
          <cell r="K175">
            <v>1</v>
          </cell>
          <cell r="L175">
            <v>1</v>
          </cell>
          <cell r="M175">
            <v>0</v>
          </cell>
          <cell r="N175">
            <v>0</v>
          </cell>
          <cell r="O175">
            <v>1</v>
          </cell>
          <cell r="P175">
            <v>0</v>
          </cell>
          <cell r="Q175">
            <v>2</v>
          </cell>
          <cell r="R175">
            <v>2</v>
          </cell>
          <cell r="S175">
            <v>3</v>
          </cell>
          <cell r="T175">
            <v>2</v>
          </cell>
          <cell r="U175">
            <v>3</v>
          </cell>
          <cell r="W175">
            <v>2</v>
          </cell>
          <cell r="Y175">
            <v>0</v>
          </cell>
          <cell r="AA175">
            <v>0</v>
          </cell>
          <cell r="AC175">
            <v>1</v>
          </cell>
          <cell r="AD175">
            <v>8</v>
          </cell>
          <cell r="AE175">
            <v>18</v>
          </cell>
        </row>
        <row r="176">
          <cell r="C176" t="str">
            <v>OMEGA</v>
          </cell>
          <cell r="D176" t="str">
            <v>H</v>
          </cell>
          <cell r="E176" t="str">
            <v>H</v>
          </cell>
          <cell r="F176">
            <v>5</v>
          </cell>
          <cell r="G176">
            <v>10</v>
          </cell>
          <cell r="H176">
            <v>10</v>
          </cell>
          <cell r="I176">
            <v>11</v>
          </cell>
          <cell r="J176">
            <v>6</v>
          </cell>
          <cell r="K176">
            <v>16</v>
          </cell>
          <cell r="L176">
            <v>13</v>
          </cell>
          <cell r="M176">
            <v>16</v>
          </cell>
          <cell r="N176">
            <v>12</v>
          </cell>
          <cell r="O176">
            <v>19</v>
          </cell>
          <cell r="P176">
            <v>17</v>
          </cell>
          <cell r="Q176">
            <v>14</v>
          </cell>
          <cell r="R176">
            <v>4</v>
          </cell>
          <cell r="S176">
            <v>15</v>
          </cell>
          <cell r="T176">
            <v>5</v>
          </cell>
          <cell r="U176">
            <v>7</v>
          </cell>
          <cell r="W176">
            <v>9</v>
          </cell>
          <cell r="Y176">
            <v>12</v>
          </cell>
          <cell r="AA176">
            <v>13</v>
          </cell>
          <cell r="AC176">
            <v>8</v>
          </cell>
          <cell r="AD176">
            <v>72</v>
          </cell>
          <cell r="AE176">
            <v>108</v>
          </cell>
        </row>
        <row r="177">
          <cell r="C177" t="str">
            <v>SINTRA</v>
          </cell>
          <cell r="D177" t="str">
            <v>H</v>
          </cell>
          <cell r="E177" t="str">
            <v>H</v>
          </cell>
          <cell r="F177">
            <v>0</v>
          </cell>
          <cell r="G177">
            <v>1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W177">
            <v>1</v>
          </cell>
          <cell r="Y177">
            <v>0</v>
          </cell>
          <cell r="AA177">
            <v>0</v>
          </cell>
          <cell r="AC177">
            <v>0</v>
          </cell>
          <cell r="AD177">
            <v>0</v>
          </cell>
          <cell r="AE177">
            <v>2</v>
          </cell>
        </row>
        <row r="178">
          <cell r="C178">
            <v>806</v>
          </cell>
          <cell r="D178" t="str">
            <v>H</v>
          </cell>
          <cell r="E178" t="str">
            <v>H</v>
          </cell>
          <cell r="F178">
            <v>0</v>
          </cell>
          <cell r="G178">
            <v>1</v>
          </cell>
          <cell r="H178">
            <v>2</v>
          </cell>
          <cell r="I178">
            <v>3</v>
          </cell>
          <cell r="J178">
            <v>1</v>
          </cell>
          <cell r="K178">
            <v>1</v>
          </cell>
          <cell r="L178">
            <v>1</v>
          </cell>
          <cell r="M178">
            <v>2</v>
          </cell>
          <cell r="N178">
            <v>0</v>
          </cell>
          <cell r="O178">
            <v>0</v>
          </cell>
          <cell r="P178">
            <v>2</v>
          </cell>
          <cell r="Q178">
            <v>1</v>
          </cell>
          <cell r="R178">
            <v>2</v>
          </cell>
          <cell r="S178">
            <v>1</v>
          </cell>
          <cell r="T178">
            <v>0</v>
          </cell>
          <cell r="U178">
            <v>2</v>
          </cell>
          <cell r="W178">
            <v>0</v>
          </cell>
          <cell r="Y178">
            <v>1</v>
          </cell>
          <cell r="AA178">
            <v>0</v>
          </cell>
          <cell r="AC178">
            <v>1</v>
          </cell>
          <cell r="AD178">
            <v>8</v>
          </cell>
          <cell r="AE178">
            <v>11</v>
          </cell>
        </row>
        <row r="179">
          <cell r="C179">
            <v>607</v>
          </cell>
          <cell r="D179" t="str">
            <v>H</v>
          </cell>
          <cell r="E179" t="str">
            <v>H</v>
          </cell>
          <cell r="F179">
            <v>13</v>
          </cell>
          <cell r="H179">
            <v>37</v>
          </cell>
          <cell r="J179">
            <v>69</v>
          </cell>
          <cell r="L179">
            <v>39</v>
          </cell>
          <cell r="N179">
            <v>34</v>
          </cell>
          <cell r="P179">
            <v>28</v>
          </cell>
          <cell r="R179">
            <v>28</v>
          </cell>
          <cell r="T179">
            <v>18</v>
          </cell>
          <cell r="U179">
            <v>8</v>
          </cell>
          <cell r="W179">
            <v>15</v>
          </cell>
          <cell r="Y179">
            <v>8</v>
          </cell>
          <cell r="AA179">
            <v>14</v>
          </cell>
          <cell r="AC179">
            <v>23</v>
          </cell>
          <cell r="AD179">
            <v>266</v>
          </cell>
          <cell r="AE179">
            <v>8</v>
          </cell>
        </row>
        <row r="180">
          <cell r="C180" t="str">
            <v>ESPACE</v>
          </cell>
          <cell r="D180" t="str">
            <v>H</v>
          </cell>
          <cell r="E180" t="str">
            <v>H</v>
          </cell>
          <cell r="F180">
            <v>5</v>
          </cell>
          <cell r="G180">
            <v>2</v>
          </cell>
          <cell r="H180">
            <v>2</v>
          </cell>
          <cell r="I180">
            <v>2</v>
          </cell>
          <cell r="J180">
            <v>5</v>
          </cell>
          <cell r="K180">
            <v>2</v>
          </cell>
          <cell r="L180">
            <v>2</v>
          </cell>
          <cell r="M180">
            <v>2</v>
          </cell>
          <cell r="N180">
            <v>1</v>
          </cell>
          <cell r="O180">
            <v>3</v>
          </cell>
          <cell r="P180">
            <v>4</v>
          </cell>
          <cell r="Q180">
            <v>6</v>
          </cell>
          <cell r="R180">
            <v>4</v>
          </cell>
          <cell r="S180">
            <v>4</v>
          </cell>
          <cell r="T180">
            <v>1</v>
          </cell>
          <cell r="U180">
            <v>2</v>
          </cell>
          <cell r="W180">
            <v>2</v>
          </cell>
          <cell r="Y180">
            <v>4</v>
          </cell>
          <cell r="AA180">
            <v>4</v>
          </cell>
          <cell r="AC180">
            <v>2</v>
          </cell>
          <cell r="AD180">
            <v>24</v>
          </cell>
          <cell r="AE180">
            <v>23</v>
          </cell>
        </row>
        <row r="181">
          <cell r="C181" t="str">
            <v>SAFRANE</v>
          </cell>
          <cell r="D181" t="str">
            <v>H</v>
          </cell>
          <cell r="E181" t="str">
            <v>H</v>
          </cell>
          <cell r="F181">
            <v>1</v>
          </cell>
          <cell r="G181">
            <v>0</v>
          </cell>
          <cell r="H181">
            <v>0</v>
          </cell>
          <cell r="I181">
            <v>0</v>
          </cell>
          <cell r="J181">
            <v>1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W181">
            <v>1</v>
          </cell>
          <cell r="Y181">
            <v>3</v>
          </cell>
          <cell r="AA181">
            <v>0</v>
          </cell>
          <cell r="AC181">
            <v>0</v>
          </cell>
          <cell r="AD181">
            <v>2</v>
          </cell>
          <cell r="AE181">
            <v>2</v>
          </cell>
        </row>
        <row r="182">
          <cell r="C182">
            <v>75</v>
          </cell>
          <cell r="D182" t="str">
            <v>H</v>
          </cell>
          <cell r="E182" t="str">
            <v>H</v>
          </cell>
          <cell r="F182">
            <v>6</v>
          </cell>
          <cell r="G182">
            <v>9</v>
          </cell>
          <cell r="H182">
            <v>6</v>
          </cell>
          <cell r="I182">
            <v>6</v>
          </cell>
          <cell r="J182">
            <v>9</v>
          </cell>
          <cell r="K182">
            <v>19</v>
          </cell>
          <cell r="L182">
            <v>3</v>
          </cell>
          <cell r="M182">
            <v>11</v>
          </cell>
          <cell r="N182">
            <v>5</v>
          </cell>
          <cell r="O182">
            <v>9</v>
          </cell>
          <cell r="P182">
            <v>8</v>
          </cell>
          <cell r="Q182">
            <v>11</v>
          </cell>
          <cell r="R182">
            <v>3</v>
          </cell>
          <cell r="S182">
            <v>2</v>
          </cell>
          <cell r="T182">
            <v>10</v>
          </cell>
          <cell r="U182">
            <v>12</v>
          </cell>
          <cell r="W182">
            <v>4</v>
          </cell>
          <cell r="Y182">
            <v>3</v>
          </cell>
          <cell r="AA182">
            <v>4</v>
          </cell>
          <cell r="AC182">
            <v>3</v>
          </cell>
          <cell r="AD182">
            <v>50</v>
          </cell>
          <cell r="AE182">
            <v>79</v>
          </cell>
        </row>
        <row r="183">
          <cell r="C183" t="str">
            <v>9-5</v>
          </cell>
          <cell r="D183" t="str">
            <v>H</v>
          </cell>
          <cell r="E183" t="str">
            <v>H</v>
          </cell>
          <cell r="F183">
            <v>31</v>
          </cell>
          <cell r="G183">
            <v>7</v>
          </cell>
          <cell r="H183">
            <v>27</v>
          </cell>
          <cell r="I183">
            <v>10</v>
          </cell>
          <cell r="J183">
            <v>20</v>
          </cell>
          <cell r="K183">
            <v>22</v>
          </cell>
          <cell r="L183">
            <v>7</v>
          </cell>
          <cell r="M183">
            <v>16</v>
          </cell>
          <cell r="N183">
            <v>15</v>
          </cell>
          <cell r="O183">
            <v>13</v>
          </cell>
          <cell r="P183">
            <v>14</v>
          </cell>
          <cell r="Q183">
            <v>20</v>
          </cell>
          <cell r="R183">
            <v>13</v>
          </cell>
          <cell r="S183">
            <v>14</v>
          </cell>
          <cell r="T183">
            <v>6</v>
          </cell>
          <cell r="U183">
            <v>17</v>
          </cell>
          <cell r="W183">
            <v>14</v>
          </cell>
          <cell r="Y183">
            <v>19</v>
          </cell>
          <cell r="AA183">
            <v>9</v>
          </cell>
          <cell r="AC183">
            <v>10</v>
          </cell>
          <cell r="AD183">
            <v>133</v>
          </cell>
          <cell r="AE183">
            <v>119</v>
          </cell>
        </row>
        <row r="184">
          <cell r="C184" t="str">
            <v>ALHAMBRA</v>
          </cell>
          <cell r="D184" t="str">
            <v>H</v>
          </cell>
          <cell r="E184" t="str">
            <v>H</v>
          </cell>
          <cell r="F184">
            <v>23</v>
          </cell>
          <cell r="G184">
            <v>4</v>
          </cell>
          <cell r="H184">
            <v>4</v>
          </cell>
          <cell r="I184">
            <v>1</v>
          </cell>
          <cell r="J184">
            <v>3</v>
          </cell>
          <cell r="K184">
            <v>9</v>
          </cell>
          <cell r="L184">
            <v>24</v>
          </cell>
          <cell r="M184">
            <v>7</v>
          </cell>
          <cell r="N184">
            <v>8</v>
          </cell>
          <cell r="O184">
            <v>3</v>
          </cell>
          <cell r="P184">
            <v>11</v>
          </cell>
          <cell r="Q184">
            <v>3</v>
          </cell>
          <cell r="R184">
            <v>10</v>
          </cell>
          <cell r="S184">
            <v>2</v>
          </cell>
          <cell r="T184">
            <v>6</v>
          </cell>
          <cell r="U184">
            <v>0</v>
          </cell>
          <cell r="W184">
            <v>1</v>
          </cell>
          <cell r="Y184">
            <v>2</v>
          </cell>
          <cell r="AA184">
            <v>3</v>
          </cell>
          <cell r="AC184">
            <v>3</v>
          </cell>
          <cell r="AD184">
            <v>89</v>
          </cell>
          <cell r="AE184">
            <v>29</v>
          </cell>
        </row>
        <row r="185">
          <cell r="C185" t="str">
            <v>CAMRY</v>
          </cell>
          <cell r="D185" t="str">
            <v>H</v>
          </cell>
          <cell r="E185" t="str">
            <v>H</v>
          </cell>
          <cell r="F185">
            <v>6</v>
          </cell>
          <cell r="G185">
            <v>2</v>
          </cell>
          <cell r="H185">
            <v>6</v>
          </cell>
          <cell r="I185">
            <v>0</v>
          </cell>
          <cell r="J185">
            <v>9</v>
          </cell>
          <cell r="K185">
            <v>1</v>
          </cell>
          <cell r="L185">
            <v>3</v>
          </cell>
          <cell r="M185">
            <v>1</v>
          </cell>
          <cell r="N185">
            <v>3</v>
          </cell>
          <cell r="O185">
            <v>2</v>
          </cell>
          <cell r="P185">
            <v>2</v>
          </cell>
          <cell r="Q185">
            <v>4</v>
          </cell>
          <cell r="R185">
            <v>5</v>
          </cell>
          <cell r="S185">
            <v>0</v>
          </cell>
          <cell r="T185">
            <v>3</v>
          </cell>
          <cell r="U185">
            <v>3</v>
          </cell>
          <cell r="W185">
            <v>4</v>
          </cell>
          <cell r="Y185">
            <v>5</v>
          </cell>
          <cell r="AA185">
            <v>3</v>
          </cell>
          <cell r="AC185">
            <v>3</v>
          </cell>
          <cell r="AD185">
            <v>37</v>
          </cell>
          <cell r="AE185">
            <v>13</v>
          </cell>
        </row>
        <row r="186">
          <cell r="C186" t="str">
            <v>LEXUS</v>
          </cell>
          <cell r="D186" t="str">
            <v>H</v>
          </cell>
          <cell r="E186" t="str">
            <v>H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1</v>
          </cell>
          <cell r="W186">
            <v>0</v>
          </cell>
          <cell r="Y186">
            <v>0</v>
          </cell>
          <cell r="AA186">
            <v>0</v>
          </cell>
          <cell r="AC186">
            <v>0</v>
          </cell>
          <cell r="AD186">
            <v>0</v>
          </cell>
          <cell r="AE186">
            <v>1</v>
          </cell>
        </row>
        <row r="187">
          <cell r="C187" t="str">
            <v>SHARAN</v>
          </cell>
          <cell r="D187" t="str">
            <v>H</v>
          </cell>
          <cell r="E187" t="str">
            <v>H</v>
          </cell>
          <cell r="F187">
            <v>10</v>
          </cell>
          <cell r="G187">
            <v>3</v>
          </cell>
          <cell r="H187">
            <v>6</v>
          </cell>
          <cell r="I187">
            <v>1</v>
          </cell>
          <cell r="J187">
            <v>17</v>
          </cell>
          <cell r="K187">
            <v>6</v>
          </cell>
          <cell r="L187">
            <v>15</v>
          </cell>
          <cell r="M187">
            <v>2</v>
          </cell>
          <cell r="N187">
            <v>12</v>
          </cell>
          <cell r="O187">
            <v>4</v>
          </cell>
          <cell r="P187">
            <v>13</v>
          </cell>
          <cell r="Q187">
            <v>0</v>
          </cell>
          <cell r="R187">
            <v>11</v>
          </cell>
          <cell r="S187">
            <v>0</v>
          </cell>
          <cell r="T187">
            <v>8</v>
          </cell>
          <cell r="U187">
            <v>0</v>
          </cell>
          <cell r="W187">
            <v>4</v>
          </cell>
          <cell r="Y187">
            <v>6</v>
          </cell>
          <cell r="AA187">
            <v>12</v>
          </cell>
          <cell r="AC187">
            <v>14</v>
          </cell>
          <cell r="AD187">
            <v>92</v>
          </cell>
          <cell r="AE187">
            <v>16</v>
          </cell>
        </row>
        <row r="188">
          <cell r="C188" t="str">
            <v>V70</v>
          </cell>
          <cell r="D188" t="str">
            <v>H</v>
          </cell>
          <cell r="E188" t="str">
            <v>H</v>
          </cell>
          <cell r="F188">
            <v>4</v>
          </cell>
          <cell r="G188">
            <v>11</v>
          </cell>
          <cell r="H188">
            <v>3</v>
          </cell>
          <cell r="I188">
            <v>14</v>
          </cell>
          <cell r="J188">
            <v>3</v>
          </cell>
          <cell r="K188">
            <v>17</v>
          </cell>
          <cell r="L188">
            <v>2</v>
          </cell>
          <cell r="M188">
            <v>19</v>
          </cell>
          <cell r="N188">
            <v>4</v>
          </cell>
          <cell r="O188">
            <v>18</v>
          </cell>
          <cell r="P188">
            <v>2</v>
          </cell>
          <cell r="Q188">
            <v>1</v>
          </cell>
          <cell r="R188">
            <v>2</v>
          </cell>
          <cell r="S188">
            <v>0</v>
          </cell>
          <cell r="T188">
            <v>0</v>
          </cell>
          <cell r="U188">
            <v>3</v>
          </cell>
          <cell r="W188">
            <v>0</v>
          </cell>
          <cell r="Y188">
            <v>0</v>
          </cell>
          <cell r="AA188">
            <v>3</v>
          </cell>
          <cell r="AC188">
            <v>1</v>
          </cell>
          <cell r="AD188">
            <v>20</v>
          </cell>
          <cell r="AE188">
            <v>83</v>
          </cell>
        </row>
        <row r="189">
          <cell r="C189" t="str">
            <v>S60</v>
          </cell>
          <cell r="D189" t="str">
            <v>H</v>
          </cell>
          <cell r="E189" t="str">
            <v>H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20</v>
          </cell>
          <cell r="Q189">
            <v>0</v>
          </cell>
          <cell r="R189">
            <v>39</v>
          </cell>
          <cell r="S189">
            <v>0</v>
          </cell>
          <cell r="T189">
            <v>17</v>
          </cell>
          <cell r="U189">
            <v>0</v>
          </cell>
          <cell r="W189">
            <v>0</v>
          </cell>
          <cell r="Y189">
            <v>0</v>
          </cell>
          <cell r="AA189">
            <v>0</v>
          </cell>
          <cell r="AC189">
            <v>0</v>
          </cell>
          <cell r="AD189">
            <v>76</v>
          </cell>
          <cell r="AE189">
            <v>0</v>
          </cell>
        </row>
        <row r="190">
          <cell r="C190" t="str">
            <v>S80</v>
          </cell>
          <cell r="D190" t="str">
            <v>H</v>
          </cell>
          <cell r="E190" t="str">
            <v>H</v>
          </cell>
          <cell r="F190">
            <v>9</v>
          </cell>
          <cell r="G190">
            <v>14</v>
          </cell>
          <cell r="H190">
            <v>20</v>
          </cell>
          <cell r="I190">
            <v>13</v>
          </cell>
          <cell r="J190">
            <v>8</v>
          </cell>
          <cell r="K190">
            <v>4</v>
          </cell>
          <cell r="L190">
            <v>16</v>
          </cell>
          <cell r="M190">
            <v>11</v>
          </cell>
          <cell r="N190">
            <v>10</v>
          </cell>
          <cell r="O190">
            <v>14</v>
          </cell>
          <cell r="P190">
            <v>6</v>
          </cell>
          <cell r="Q190">
            <v>11</v>
          </cell>
          <cell r="R190">
            <v>14</v>
          </cell>
          <cell r="S190">
            <v>0</v>
          </cell>
          <cell r="T190">
            <v>5</v>
          </cell>
          <cell r="U190">
            <v>9</v>
          </cell>
          <cell r="W190">
            <v>11</v>
          </cell>
          <cell r="Y190">
            <v>8</v>
          </cell>
          <cell r="AA190">
            <v>14</v>
          </cell>
          <cell r="AC190">
            <v>0</v>
          </cell>
          <cell r="AD190">
            <v>88</v>
          </cell>
          <cell r="AE190">
            <v>76</v>
          </cell>
        </row>
        <row r="191">
          <cell r="C191" t="str">
            <v>SEGMENT H MGE</v>
          </cell>
          <cell r="F191">
            <v>210</v>
          </cell>
          <cell r="G191">
            <v>173</v>
          </cell>
          <cell r="H191">
            <v>260</v>
          </cell>
          <cell r="I191">
            <v>157</v>
          </cell>
          <cell r="J191">
            <v>278</v>
          </cell>
          <cell r="K191">
            <v>230</v>
          </cell>
          <cell r="L191">
            <v>242</v>
          </cell>
          <cell r="M191">
            <v>209</v>
          </cell>
          <cell r="N191">
            <v>227</v>
          </cell>
          <cell r="O191">
            <v>219</v>
          </cell>
          <cell r="P191">
            <v>324</v>
          </cell>
          <cell r="Q191">
            <v>222</v>
          </cell>
          <cell r="R191">
            <v>271</v>
          </cell>
          <cell r="S191">
            <v>195</v>
          </cell>
          <cell r="T191">
            <v>199</v>
          </cell>
          <cell r="U191">
            <v>228</v>
          </cell>
          <cell r="V191">
            <v>0</v>
          </cell>
          <cell r="W191">
            <v>229</v>
          </cell>
          <cell r="X191">
            <v>0</v>
          </cell>
          <cell r="Y191">
            <v>199</v>
          </cell>
          <cell r="Z191">
            <v>0</v>
          </cell>
          <cell r="AA191">
            <v>225</v>
          </cell>
          <cell r="AB191">
            <v>0</v>
          </cell>
          <cell r="AC191">
            <v>262</v>
          </cell>
          <cell r="AD191">
            <v>2011</v>
          </cell>
          <cell r="AE191">
            <v>1633</v>
          </cell>
        </row>
        <row r="192">
          <cell r="C192" t="str">
            <v>Z3 roadster + coupé</v>
          </cell>
          <cell r="D192" t="str">
            <v>SPORT</v>
          </cell>
          <cell r="E192" t="str">
            <v>H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4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W192">
            <v>0</v>
          </cell>
          <cell r="Y192">
            <v>0</v>
          </cell>
          <cell r="AA192">
            <v>0</v>
          </cell>
          <cell r="AC192">
            <v>0</v>
          </cell>
          <cell r="AD192">
            <v>4</v>
          </cell>
          <cell r="AE192">
            <v>1</v>
          </cell>
        </row>
        <row r="193">
          <cell r="C193" t="str">
            <v>GTV/SPIDER</v>
          </cell>
          <cell r="D193" t="str">
            <v>SPORT</v>
          </cell>
          <cell r="E193" t="str">
            <v>M2</v>
          </cell>
          <cell r="F193">
            <v>0</v>
          </cell>
          <cell r="G193">
            <v>0</v>
          </cell>
          <cell r="H193">
            <v>2</v>
          </cell>
          <cell r="I193">
            <v>0</v>
          </cell>
          <cell r="J193">
            <v>2</v>
          </cell>
          <cell r="K193">
            <v>0</v>
          </cell>
          <cell r="L193">
            <v>3</v>
          </cell>
          <cell r="M193">
            <v>0</v>
          </cell>
          <cell r="N193">
            <v>1</v>
          </cell>
          <cell r="O193">
            <v>2</v>
          </cell>
          <cell r="P193">
            <v>1</v>
          </cell>
          <cell r="Q193">
            <v>0</v>
          </cell>
          <cell r="R193">
            <v>0</v>
          </cell>
          <cell r="S193">
            <v>2</v>
          </cell>
          <cell r="T193">
            <v>0</v>
          </cell>
          <cell r="U193">
            <v>0</v>
          </cell>
          <cell r="W193">
            <v>0</v>
          </cell>
          <cell r="Y193">
            <v>0</v>
          </cell>
          <cell r="AA193">
            <v>0</v>
          </cell>
          <cell r="AC193">
            <v>1</v>
          </cell>
          <cell r="AD193">
            <v>9</v>
          </cell>
          <cell r="AE193">
            <v>4</v>
          </cell>
        </row>
        <row r="194">
          <cell r="C194" t="str">
            <v>TT</v>
          </cell>
          <cell r="D194" t="str">
            <v>SPORT</v>
          </cell>
          <cell r="E194" t="str">
            <v>M2</v>
          </cell>
          <cell r="F194">
            <v>0</v>
          </cell>
          <cell r="G194">
            <v>1</v>
          </cell>
          <cell r="H194">
            <v>0</v>
          </cell>
          <cell r="I194">
            <v>2</v>
          </cell>
          <cell r="J194">
            <v>0</v>
          </cell>
          <cell r="K194">
            <v>3</v>
          </cell>
          <cell r="L194">
            <v>3</v>
          </cell>
          <cell r="M194">
            <v>2</v>
          </cell>
          <cell r="N194">
            <v>1</v>
          </cell>
          <cell r="O194">
            <v>9</v>
          </cell>
          <cell r="P194">
            <v>1</v>
          </cell>
          <cell r="Q194">
            <v>4</v>
          </cell>
          <cell r="R194">
            <v>2</v>
          </cell>
          <cell r="S194">
            <v>2</v>
          </cell>
          <cell r="T194">
            <v>1</v>
          </cell>
          <cell r="U194">
            <v>2</v>
          </cell>
          <cell r="W194">
            <v>0</v>
          </cell>
          <cell r="Y194">
            <v>1</v>
          </cell>
          <cell r="AA194">
            <v>2</v>
          </cell>
          <cell r="AC194">
            <v>2</v>
          </cell>
          <cell r="AD194">
            <v>8</v>
          </cell>
          <cell r="AE194">
            <v>25</v>
          </cell>
        </row>
        <row r="195">
          <cell r="C195" t="str">
            <v>COUPE</v>
          </cell>
          <cell r="D195" t="str">
            <v>SPORT</v>
          </cell>
          <cell r="E195" t="str">
            <v>M2</v>
          </cell>
          <cell r="F195">
            <v>1</v>
          </cell>
          <cell r="G195">
            <v>1</v>
          </cell>
          <cell r="H195">
            <v>0</v>
          </cell>
          <cell r="I195">
            <v>1</v>
          </cell>
          <cell r="J195">
            <v>1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</v>
          </cell>
          <cell r="P195">
            <v>2</v>
          </cell>
          <cell r="Q195">
            <v>0</v>
          </cell>
          <cell r="R195">
            <v>1</v>
          </cell>
          <cell r="S195">
            <v>0</v>
          </cell>
          <cell r="T195">
            <v>0</v>
          </cell>
          <cell r="U195">
            <v>0</v>
          </cell>
          <cell r="W195">
            <v>1</v>
          </cell>
          <cell r="Y195">
            <v>0</v>
          </cell>
          <cell r="AA195">
            <v>0</v>
          </cell>
          <cell r="AC195">
            <v>0</v>
          </cell>
          <cell r="AD195">
            <v>5</v>
          </cell>
          <cell r="AE195">
            <v>3</v>
          </cell>
        </row>
        <row r="196">
          <cell r="C196" t="str">
            <v>BARCHETTA</v>
          </cell>
          <cell r="D196" t="str">
            <v>SPORT</v>
          </cell>
          <cell r="E196" t="str">
            <v>M1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1</v>
          </cell>
          <cell r="L196">
            <v>1</v>
          </cell>
          <cell r="M196">
            <v>0</v>
          </cell>
          <cell r="N196">
            <v>0</v>
          </cell>
          <cell r="O196">
            <v>3</v>
          </cell>
          <cell r="P196">
            <v>1</v>
          </cell>
          <cell r="Q196">
            <v>0</v>
          </cell>
          <cell r="R196">
            <v>0</v>
          </cell>
          <cell r="S196">
            <v>0</v>
          </cell>
          <cell r="T196">
            <v>1</v>
          </cell>
          <cell r="U196">
            <v>0</v>
          </cell>
          <cell r="W196">
            <v>0</v>
          </cell>
          <cell r="Y196">
            <v>0</v>
          </cell>
          <cell r="AA196">
            <v>1</v>
          </cell>
          <cell r="AC196">
            <v>1</v>
          </cell>
          <cell r="AD196">
            <v>3</v>
          </cell>
          <cell r="AE196">
            <v>4</v>
          </cell>
        </row>
        <row r="197">
          <cell r="C197" t="str">
            <v>PUMA</v>
          </cell>
          <cell r="D197" t="str">
            <v>SPORT</v>
          </cell>
          <cell r="E197" t="str">
            <v>M1</v>
          </cell>
          <cell r="F197">
            <v>2</v>
          </cell>
          <cell r="G197">
            <v>4</v>
          </cell>
          <cell r="H197">
            <v>12</v>
          </cell>
          <cell r="I197">
            <v>8</v>
          </cell>
          <cell r="J197">
            <v>1</v>
          </cell>
          <cell r="K197">
            <v>7</v>
          </cell>
          <cell r="L197">
            <v>5</v>
          </cell>
          <cell r="M197">
            <v>3</v>
          </cell>
          <cell r="N197">
            <v>2</v>
          </cell>
          <cell r="O197">
            <v>5</v>
          </cell>
          <cell r="P197">
            <v>2</v>
          </cell>
          <cell r="Q197">
            <v>4</v>
          </cell>
          <cell r="R197">
            <v>0</v>
          </cell>
          <cell r="S197">
            <v>3</v>
          </cell>
          <cell r="T197">
            <v>2</v>
          </cell>
          <cell r="U197">
            <v>4</v>
          </cell>
          <cell r="W197">
            <v>7</v>
          </cell>
          <cell r="Y197">
            <v>1</v>
          </cell>
          <cell r="AA197">
            <v>1</v>
          </cell>
          <cell r="AC197">
            <v>2</v>
          </cell>
          <cell r="AD197">
            <v>26</v>
          </cell>
          <cell r="AE197">
            <v>38</v>
          </cell>
        </row>
        <row r="198">
          <cell r="C198" t="str">
            <v>PRELUDE</v>
          </cell>
          <cell r="D198" t="str">
            <v>SPORT</v>
          </cell>
          <cell r="E198" t="str">
            <v>M2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1</v>
          </cell>
          <cell r="W198">
            <v>0</v>
          </cell>
          <cell r="Y198">
            <v>0</v>
          </cell>
          <cell r="AA198">
            <v>0</v>
          </cell>
          <cell r="AC198">
            <v>0</v>
          </cell>
          <cell r="AD198">
            <v>0</v>
          </cell>
          <cell r="AE198">
            <v>2</v>
          </cell>
        </row>
        <row r="199">
          <cell r="C199" t="str">
            <v>INTEGRA</v>
          </cell>
          <cell r="D199" t="str">
            <v>SPORT</v>
          </cell>
          <cell r="E199" t="str">
            <v>M2</v>
          </cell>
          <cell r="F199">
            <v>2</v>
          </cell>
          <cell r="G199">
            <v>0</v>
          </cell>
          <cell r="H199">
            <v>1</v>
          </cell>
          <cell r="I199">
            <v>2</v>
          </cell>
          <cell r="J199">
            <v>0</v>
          </cell>
          <cell r="K199">
            <v>1</v>
          </cell>
          <cell r="L199">
            <v>0</v>
          </cell>
          <cell r="M199">
            <v>1</v>
          </cell>
          <cell r="N199">
            <v>3</v>
          </cell>
          <cell r="O199">
            <v>2</v>
          </cell>
          <cell r="P199">
            <v>0</v>
          </cell>
          <cell r="Q199">
            <v>1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W199">
            <v>2</v>
          </cell>
          <cell r="Y199">
            <v>1</v>
          </cell>
          <cell r="AA199">
            <v>0</v>
          </cell>
          <cell r="AC199">
            <v>0</v>
          </cell>
          <cell r="AD199">
            <v>6</v>
          </cell>
          <cell r="AE199">
            <v>7</v>
          </cell>
        </row>
        <row r="200">
          <cell r="C200" t="str">
            <v>S2000</v>
          </cell>
          <cell r="D200" t="str">
            <v>SPORT</v>
          </cell>
          <cell r="E200" t="str">
            <v>H</v>
          </cell>
          <cell r="F200">
            <v>1</v>
          </cell>
          <cell r="G200">
            <v>1</v>
          </cell>
          <cell r="H200">
            <v>0</v>
          </cell>
          <cell r="I200">
            <v>0</v>
          </cell>
          <cell r="J200">
            <v>1</v>
          </cell>
          <cell r="K200">
            <v>3</v>
          </cell>
          <cell r="L200">
            <v>2</v>
          </cell>
          <cell r="M200">
            <v>2</v>
          </cell>
          <cell r="N200">
            <v>0</v>
          </cell>
          <cell r="O200">
            <v>5</v>
          </cell>
          <cell r="P200">
            <v>2</v>
          </cell>
          <cell r="Q200">
            <v>2</v>
          </cell>
          <cell r="R200">
            <v>1</v>
          </cell>
          <cell r="S200">
            <v>0</v>
          </cell>
          <cell r="T200">
            <v>0</v>
          </cell>
          <cell r="U200">
            <v>1</v>
          </cell>
          <cell r="W200">
            <v>0</v>
          </cell>
          <cell r="Y200">
            <v>0</v>
          </cell>
          <cell r="AA200">
            <v>1</v>
          </cell>
          <cell r="AC200">
            <v>0</v>
          </cell>
          <cell r="AD200">
            <v>7</v>
          </cell>
          <cell r="AE200">
            <v>14</v>
          </cell>
        </row>
        <row r="201">
          <cell r="C201" t="str">
            <v>MX 5</v>
          </cell>
          <cell r="D201" t="str">
            <v>SPORT</v>
          </cell>
          <cell r="E201" t="str">
            <v>M1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2</v>
          </cell>
          <cell r="K201">
            <v>1</v>
          </cell>
          <cell r="L201">
            <v>22</v>
          </cell>
          <cell r="M201">
            <v>1</v>
          </cell>
          <cell r="N201">
            <v>38</v>
          </cell>
          <cell r="O201">
            <v>0</v>
          </cell>
          <cell r="P201">
            <v>13</v>
          </cell>
          <cell r="Q201">
            <v>0</v>
          </cell>
          <cell r="R201">
            <v>4</v>
          </cell>
          <cell r="S201">
            <v>0</v>
          </cell>
          <cell r="T201">
            <v>2</v>
          </cell>
          <cell r="U201">
            <v>0</v>
          </cell>
          <cell r="W201">
            <v>0</v>
          </cell>
          <cell r="Y201">
            <v>0</v>
          </cell>
          <cell r="AA201">
            <v>0</v>
          </cell>
          <cell r="AC201">
            <v>0</v>
          </cell>
          <cell r="AD201">
            <v>81</v>
          </cell>
          <cell r="AE201">
            <v>2</v>
          </cell>
        </row>
        <row r="202">
          <cell r="C202" t="str">
            <v>SL/SLK/CL/CLK</v>
          </cell>
          <cell r="D202" t="str">
            <v>SPORT</v>
          </cell>
          <cell r="E202" t="str">
            <v>H</v>
          </cell>
          <cell r="F202">
            <v>3</v>
          </cell>
          <cell r="G202">
            <v>1</v>
          </cell>
          <cell r="H202">
            <v>3</v>
          </cell>
          <cell r="I202">
            <v>7</v>
          </cell>
          <cell r="J202">
            <v>6</v>
          </cell>
          <cell r="K202">
            <v>2</v>
          </cell>
          <cell r="L202">
            <v>3</v>
          </cell>
          <cell r="M202">
            <v>1</v>
          </cell>
          <cell r="N202">
            <v>3</v>
          </cell>
          <cell r="O202">
            <v>6</v>
          </cell>
          <cell r="P202">
            <v>4</v>
          </cell>
          <cell r="Q202">
            <v>5</v>
          </cell>
          <cell r="R202">
            <v>2</v>
          </cell>
          <cell r="S202">
            <v>1</v>
          </cell>
          <cell r="T202">
            <v>2</v>
          </cell>
          <cell r="U202">
            <v>1</v>
          </cell>
          <cell r="W202">
            <v>2</v>
          </cell>
          <cell r="Y202">
            <v>4</v>
          </cell>
          <cell r="AA202">
            <v>2</v>
          </cell>
          <cell r="AC202">
            <v>1</v>
          </cell>
          <cell r="AD202">
            <v>26</v>
          </cell>
          <cell r="AE202">
            <v>24</v>
          </cell>
        </row>
        <row r="203">
          <cell r="C203" t="str">
            <v>SPEEDSTER</v>
          </cell>
          <cell r="D203" t="str">
            <v>SPORT</v>
          </cell>
          <cell r="E203" t="str">
            <v>H</v>
          </cell>
          <cell r="R203">
            <v>0</v>
          </cell>
          <cell r="S203">
            <v>0</v>
          </cell>
          <cell r="T203">
            <v>1</v>
          </cell>
          <cell r="U203">
            <v>0</v>
          </cell>
          <cell r="AD203">
            <v>1</v>
          </cell>
          <cell r="AE203">
            <v>0</v>
          </cell>
        </row>
        <row r="204">
          <cell r="C204" t="str">
            <v>TIGRA</v>
          </cell>
          <cell r="D204" t="str">
            <v>SPORT</v>
          </cell>
          <cell r="E204" t="str">
            <v>M1</v>
          </cell>
          <cell r="F204">
            <v>0</v>
          </cell>
          <cell r="G204">
            <v>7</v>
          </cell>
          <cell r="H204">
            <v>1</v>
          </cell>
          <cell r="I204">
            <v>0</v>
          </cell>
          <cell r="J204">
            <v>0</v>
          </cell>
          <cell r="K204">
            <v>6</v>
          </cell>
          <cell r="L204">
            <v>0</v>
          </cell>
          <cell r="M204">
            <v>4</v>
          </cell>
          <cell r="N204">
            <v>0</v>
          </cell>
          <cell r="O204">
            <v>7</v>
          </cell>
          <cell r="P204">
            <v>0</v>
          </cell>
          <cell r="Q204">
            <v>2</v>
          </cell>
          <cell r="R204">
            <v>0</v>
          </cell>
          <cell r="S204">
            <v>1</v>
          </cell>
          <cell r="T204">
            <v>1</v>
          </cell>
          <cell r="U204">
            <v>1</v>
          </cell>
          <cell r="W204">
            <v>3</v>
          </cell>
          <cell r="Y204">
            <v>3</v>
          </cell>
          <cell r="AA204">
            <v>1</v>
          </cell>
          <cell r="AC204">
            <v>0</v>
          </cell>
          <cell r="AD204">
            <v>2</v>
          </cell>
          <cell r="AE204">
            <v>28</v>
          </cell>
        </row>
        <row r="205">
          <cell r="C205" t="str">
            <v>406 Coupé</v>
          </cell>
          <cell r="D205" t="str">
            <v>SPORT</v>
          </cell>
          <cell r="E205" t="str">
            <v>M2</v>
          </cell>
          <cell r="F205">
            <v>0</v>
          </cell>
          <cell r="G205">
            <v>1</v>
          </cell>
          <cell r="H205">
            <v>1</v>
          </cell>
          <cell r="I205">
            <v>0</v>
          </cell>
          <cell r="J205">
            <v>0</v>
          </cell>
          <cell r="K205">
            <v>0</v>
          </cell>
          <cell r="L205">
            <v>1</v>
          </cell>
          <cell r="M205">
            <v>1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3</v>
          </cell>
          <cell r="S205">
            <v>1</v>
          </cell>
          <cell r="T205">
            <v>1</v>
          </cell>
          <cell r="U205">
            <v>0</v>
          </cell>
          <cell r="W205">
            <v>2</v>
          </cell>
          <cell r="Y205">
            <v>0</v>
          </cell>
          <cell r="AA205">
            <v>0</v>
          </cell>
          <cell r="AC205">
            <v>0</v>
          </cell>
          <cell r="AD205">
            <v>7</v>
          </cell>
          <cell r="AE205">
            <v>4</v>
          </cell>
        </row>
        <row r="206">
          <cell r="C206" t="str">
            <v>MGF</v>
          </cell>
          <cell r="D206" t="str">
            <v>SPORT</v>
          </cell>
          <cell r="E206" t="str">
            <v>H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1</v>
          </cell>
          <cell r="Q206">
            <v>0</v>
          </cell>
          <cell r="R206">
            <v>0</v>
          </cell>
          <cell r="S206">
            <v>0</v>
          </cell>
          <cell r="T206">
            <v>2</v>
          </cell>
          <cell r="U206">
            <v>0</v>
          </cell>
          <cell r="W206">
            <v>0</v>
          </cell>
          <cell r="Y206">
            <v>0</v>
          </cell>
          <cell r="AA206">
            <v>0</v>
          </cell>
          <cell r="AC206">
            <v>0</v>
          </cell>
          <cell r="AD206">
            <v>3</v>
          </cell>
          <cell r="AE206">
            <v>0</v>
          </cell>
        </row>
        <row r="207">
          <cell r="C207" t="str">
            <v>C70</v>
          </cell>
          <cell r="D207" t="str">
            <v>SPORT</v>
          </cell>
          <cell r="E207" t="str">
            <v>H</v>
          </cell>
          <cell r="F207">
            <v>1</v>
          </cell>
          <cell r="G207">
            <v>2</v>
          </cell>
          <cell r="H207">
            <v>1</v>
          </cell>
          <cell r="I207">
            <v>0</v>
          </cell>
          <cell r="J207">
            <v>0</v>
          </cell>
          <cell r="K207">
            <v>2</v>
          </cell>
          <cell r="L207">
            <v>0</v>
          </cell>
          <cell r="M207">
            <v>3</v>
          </cell>
          <cell r="N207">
            <v>1</v>
          </cell>
          <cell r="O207">
            <v>2</v>
          </cell>
          <cell r="P207">
            <v>0</v>
          </cell>
          <cell r="Q207">
            <v>0</v>
          </cell>
          <cell r="R207">
            <v>1</v>
          </cell>
          <cell r="S207">
            <v>0</v>
          </cell>
          <cell r="T207">
            <v>1</v>
          </cell>
          <cell r="U207">
            <v>1</v>
          </cell>
          <cell r="W207">
            <v>0</v>
          </cell>
          <cell r="Y207">
            <v>0</v>
          </cell>
          <cell r="AA207">
            <v>0</v>
          </cell>
          <cell r="AC207">
            <v>1</v>
          </cell>
          <cell r="AD207">
            <v>5</v>
          </cell>
          <cell r="AE207">
            <v>10</v>
          </cell>
        </row>
        <row r="208">
          <cell r="C208" t="str">
            <v>CELICA</v>
          </cell>
          <cell r="D208" t="str">
            <v>SPORT</v>
          </cell>
          <cell r="E208" t="str">
            <v>M2</v>
          </cell>
          <cell r="F208">
            <v>0</v>
          </cell>
          <cell r="G208">
            <v>1</v>
          </cell>
          <cell r="H208">
            <v>2</v>
          </cell>
          <cell r="I208">
            <v>1</v>
          </cell>
          <cell r="J208">
            <v>1</v>
          </cell>
          <cell r="K208">
            <v>7</v>
          </cell>
          <cell r="L208">
            <v>8</v>
          </cell>
          <cell r="M208">
            <v>1</v>
          </cell>
          <cell r="N208">
            <v>4</v>
          </cell>
          <cell r="O208">
            <v>6</v>
          </cell>
          <cell r="P208">
            <v>1</v>
          </cell>
          <cell r="Q208">
            <v>5</v>
          </cell>
          <cell r="R208">
            <v>3</v>
          </cell>
          <cell r="S208">
            <v>1</v>
          </cell>
          <cell r="T208">
            <v>5</v>
          </cell>
          <cell r="U208">
            <v>4</v>
          </cell>
          <cell r="W208">
            <v>4</v>
          </cell>
          <cell r="Y208">
            <v>1</v>
          </cell>
          <cell r="AA208">
            <v>5</v>
          </cell>
          <cell r="AC208">
            <v>4</v>
          </cell>
          <cell r="AD208">
            <v>24</v>
          </cell>
          <cell r="AE208">
            <v>26</v>
          </cell>
        </row>
        <row r="209">
          <cell r="C209" t="str">
            <v>SEGMENT SPORT MGE</v>
          </cell>
          <cell r="F209">
            <v>10</v>
          </cell>
          <cell r="G209">
            <v>19</v>
          </cell>
          <cell r="H209">
            <v>23</v>
          </cell>
          <cell r="I209">
            <v>21</v>
          </cell>
          <cell r="J209">
            <v>14</v>
          </cell>
          <cell r="K209">
            <v>34</v>
          </cell>
          <cell r="L209">
            <v>48</v>
          </cell>
          <cell r="M209">
            <v>19</v>
          </cell>
          <cell r="N209">
            <v>54</v>
          </cell>
          <cell r="O209">
            <v>50</v>
          </cell>
          <cell r="P209">
            <v>32</v>
          </cell>
          <cell r="Q209">
            <v>23</v>
          </cell>
          <cell r="R209">
            <v>17</v>
          </cell>
          <cell r="S209">
            <v>11</v>
          </cell>
          <cell r="T209">
            <v>19</v>
          </cell>
          <cell r="U209">
            <v>15</v>
          </cell>
          <cell r="V209">
            <v>0</v>
          </cell>
          <cell r="W209">
            <v>21</v>
          </cell>
          <cell r="X209">
            <v>0</v>
          </cell>
          <cell r="Y209">
            <v>11</v>
          </cell>
          <cell r="Z209">
            <v>0</v>
          </cell>
          <cell r="AA209">
            <v>13</v>
          </cell>
          <cell r="AB209">
            <v>0</v>
          </cell>
          <cell r="AC209">
            <v>12</v>
          </cell>
          <cell r="AD209">
            <v>217</v>
          </cell>
          <cell r="AE209">
            <v>192</v>
          </cell>
        </row>
        <row r="210">
          <cell r="C210" t="str">
            <v>MARCHE VP</v>
          </cell>
          <cell r="F210">
            <v>7087</v>
          </cell>
          <cell r="G210">
            <v>7484</v>
          </cell>
          <cell r="H210">
            <v>11771</v>
          </cell>
          <cell r="I210">
            <v>10051</v>
          </cell>
          <cell r="J210">
            <v>11980</v>
          </cell>
          <cell r="K210">
            <v>12797</v>
          </cell>
          <cell r="L210">
            <v>13093</v>
          </cell>
          <cell r="M210">
            <v>10964</v>
          </cell>
          <cell r="N210">
            <v>14251</v>
          </cell>
          <cell r="O210">
            <v>12425</v>
          </cell>
          <cell r="P210">
            <v>12577</v>
          </cell>
          <cell r="Q210">
            <v>11317</v>
          </cell>
          <cell r="R210">
            <v>12394</v>
          </cell>
          <cell r="S210">
            <v>10703</v>
          </cell>
          <cell r="T210">
            <v>13221</v>
          </cell>
          <cell r="U210">
            <v>10308</v>
          </cell>
          <cell r="V210">
            <v>0</v>
          </cell>
          <cell r="W210">
            <v>10585</v>
          </cell>
          <cell r="X210">
            <v>0</v>
          </cell>
          <cell r="Y210">
            <v>11376</v>
          </cell>
          <cell r="Z210">
            <v>0</v>
          </cell>
          <cell r="AA210">
            <v>11841</v>
          </cell>
          <cell r="AB210">
            <v>0</v>
          </cell>
          <cell r="AC210">
            <v>10475</v>
          </cell>
          <cell r="AD210">
            <v>96374</v>
          </cell>
          <cell r="AE210">
            <v>86049</v>
          </cell>
        </row>
        <row r="211">
          <cell r="C211" t="str">
            <v>MARCHE VP</v>
          </cell>
          <cell r="F211">
            <v>7087</v>
          </cell>
          <cell r="G211">
            <v>7484</v>
          </cell>
          <cell r="H211">
            <v>11771</v>
          </cell>
          <cell r="I211">
            <v>10051</v>
          </cell>
          <cell r="J211">
            <v>11980</v>
          </cell>
          <cell r="K211">
            <v>12797</v>
          </cell>
          <cell r="L211">
            <v>13092</v>
          </cell>
          <cell r="M211">
            <v>10964</v>
          </cell>
          <cell r="N211">
            <v>14251</v>
          </cell>
          <cell r="O211">
            <v>12425</v>
          </cell>
          <cell r="P211">
            <v>12577</v>
          </cell>
          <cell r="Q211">
            <v>11317</v>
          </cell>
          <cell r="R211">
            <v>12394</v>
          </cell>
          <cell r="S211">
            <v>10703</v>
          </cell>
          <cell r="T211">
            <v>13221</v>
          </cell>
          <cell r="U211">
            <v>10308</v>
          </cell>
          <cell r="W211">
            <v>10585</v>
          </cell>
          <cell r="Y211">
            <v>11376</v>
          </cell>
          <cell r="AA211">
            <v>11841</v>
          </cell>
          <cell r="AC211">
            <v>10475</v>
          </cell>
          <cell r="AD211">
            <v>96373</v>
          </cell>
          <cell r="AE211">
            <v>86049</v>
          </cell>
        </row>
        <row r="212">
          <cell r="C212" t="str">
            <v>MODELE</v>
          </cell>
          <cell r="D212" t="str">
            <v>SEGMENT MGE</v>
          </cell>
          <cell r="E212" t="str">
            <v>SEGMENT PSA</v>
          </cell>
          <cell r="F212" t="str">
            <v>Janvier</v>
          </cell>
          <cell r="G212" t="str">
            <v>1/00</v>
          </cell>
          <cell r="H212" t="str">
            <v>Février</v>
          </cell>
          <cell r="I212" t="str">
            <v>2/00</v>
          </cell>
          <cell r="J212" t="str">
            <v>Mars</v>
          </cell>
          <cell r="K212" t="str">
            <v>3/00</v>
          </cell>
          <cell r="L212" t="str">
            <v>Avril</v>
          </cell>
          <cell r="M212" t="str">
            <v>4/00</v>
          </cell>
          <cell r="N212" t="str">
            <v>Mai</v>
          </cell>
          <cell r="O212" t="str">
            <v>5/00</v>
          </cell>
          <cell r="P212" t="str">
            <v>Juin</v>
          </cell>
          <cell r="Q212" t="str">
            <v>6/00</v>
          </cell>
          <cell r="R212" t="str">
            <v>Juillet</v>
          </cell>
          <cell r="S212" t="str">
            <v>7/00</v>
          </cell>
          <cell r="T212" t="str">
            <v>Août</v>
          </cell>
          <cell r="U212" t="str">
            <v>8/00</v>
          </cell>
          <cell r="V212" t="str">
            <v>Septembre</v>
          </cell>
          <cell r="W212" t="str">
            <v>9/00</v>
          </cell>
          <cell r="X212" t="str">
            <v>Octobre</v>
          </cell>
          <cell r="Y212" t="str">
            <v>10/00</v>
          </cell>
          <cell r="Z212" t="str">
            <v>Novembre</v>
          </cell>
          <cell r="AA212" t="str">
            <v>11-00</v>
          </cell>
          <cell r="AB212" t="str">
            <v>Décembre</v>
          </cell>
          <cell r="AC212" t="str">
            <v>12/00</v>
          </cell>
          <cell r="AD212" t="str">
            <v>Total 2001</v>
          </cell>
          <cell r="AE212" t="str">
            <v>Total 2000</v>
          </cell>
        </row>
        <row r="213">
          <cell r="C213" t="str">
            <v>C15</v>
          </cell>
          <cell r="D213" t="str">
            <v>VU1</v>
          </cell>
          <cell r="E213" t="str">
            <v>F1</v>
          </cell>
          <cell r="F213">
            <v>21</v>
          </cell>
          <cell r="G213">
            <v>11</v>
          </cell>
          <cell r="H213">
            <v>7</v>
          </cell>
          <cell r="I213">
            <v>31</v>
          </cell>
          <cell r="J213">
            <v>4</v>
          </cell>
          <cell r="K213">
            <v>17</v>
          </cell>
          <cell r="L213">
            <v>17</v>
          </cell>
          <cell r="M213">
            <v>45</v>
          </cell>
          <cell r="N213">
            <v>8</v>
          </cell>
          <cell r="O213">
            <v>17</v>
          </cell>
          <cell r="P213">
            <v>7</v>
          </cell>
          <cell r="Q213">
            <v>8</v>
          </cell>
          <cell r="R213">
            <v>2</v>
          </cell>
          <cell r="S213">
            <v>16</v>
          </cell>
          <cell r="T213">
            <v>11</v>
          </cell>
          <cell r="U213">
            <v>33</v>
          </cell>
          <cell r="W213">
            <v>38</v>
          </cell>
          <cell r="Y213">
            <v>24</v>
          </cell>
          <cell r="AA213">
            <v>19</v>
          </cell>
          <cell r="AC213">
            <v>21</v>
          </cell>
          <cell r="AD213">
            <v>77</v>
          </cell>
          <cell r="AE213">
            <v>178</v>
          </cell>
        </row>
        <row r="214">
          <cell r="C214" t="str">
            <v>SAXO ENTREPRISE</v>
          </cell>
          <cell r="D214" t="str">
            <v>VU1</v>
          </cell>
          <cell r="E214" t="str">
            <v>D1</v>
          </cell>
          <cell r="F214">
            <v>0</v>
          </cell>
          <cell r="G214">
            <v>3</v>
          </cell>
          <cell r="H214">
            <v>1</v>
          </cell>
          <cell r="I214">
            <v>0</v>
          </cell>
          <cell r="J214">
            <v>3</v>
          </cell>
          <cell r="K214">
            <v>4</v>
          </cell>
          <cell r="L214">
            <v>3</v>
          </cell>
          <cell r="M214">
            <v>4</v>
          </cell>
          <cell r="N214">
            <v>2</v>
          </cell>
          <cell r="O214">
            <v>2</v>
          </cell>
          <cell r="P214">
            <v>8</v>
          </cell>
          <cell r="Q214">
            <v>0</v>
          </cell>
          <cell r="R214">
            <v>0</v>
          </cell>
          <cell r="S214">
            <v>0</v>
          </cell>
          <cell r="T214">
            <v>5</v>
          </cell>
          <cell r="U214">
            <v>0</v>
          </cell>
          <cell r="W214">
            <v>0</v>
          </cell>
          <cell r="Y214">
            <v>0</v>
          </cell>
          <cell r="AA214">
            <v>2</v>
          </cell>
          <cell r="AC214">
            <v>5</v>
          </cell>
          <cell r="AD214">
            <v>22</v>
          </cell>
          <cell r="AE214">
            <v>13</v>
          </cell>
        </row>
        <row r="215">
          <cell r="C215" t="str">
            <v>BERLINGO VU</v>
          </cell>
          <cell r="D215" t="str">
            <v>VU1</v>
          </cell>
          <cell r="E215" t="str">
            <v>F1</v>
          </cell>
          <cell r="F215">
            <v>63</v>
          </cell>
          <cell r="G215">
            <v>50</v>
          </cell>
          <cell r="H215">
            <v>77</v>
          </cell>
          <cell r="I215">
            <v>33</v>
          </cell>
          <cell r="J215">
            <v>34</v>
          </cell>
          <cell r="K215">
            <v>85</v>
          </cell>
          <cell r="L215">
            <v>57</v>
          </cell>
          <cell r="M215">
            <v>76</v>
          </cell>
          <cell r="N215">
            <v>53</v>
          </cell>
          <cell r="O215">
            <v>50</v>
          </cell>
          <cell r="P215">
            <v>57</v>
          </cell>
          <cell r="Q215">
            <v>56</v>
          </cell>
          <cell r="R215">
            <v>31</v>
          </cell>
          <cell r="S215">
            <v>60</v>
          </cell>
          <cell r="T215">
            <v>22</v>
          </cell>
          <cell r="U215">
            <v>68</v>
          </cell>
          <cell r="W215">
            <v>111</v>
          </cell>
          <cell r="Y215">
            <v>58</v>
          </cell>
          <cell r="AA215">
            <v>69</v>
          </cell>
          <cell r="AC215">
            <v>52</v>
          </cell>
          <cell r="AD215">
            <v>394</v>
          </cell>
          <cell r="AE215">
            <v>478</v>
          </cell>
        </row>
        <row r="216">
          <cell r="C216" t="str">
            <v>FSO</v>
          </cell>
          <cell r="D216" t="str">
            <v>VU1</v>
          </cell>
          <cell r="E216" t="str">
            <v>F1</v>
          </cell>
          <cell r="F216">
            <v>5</v>
          </cell>
          <cell r="G216">
            <v>26</v>
          </cell>
          <cell r="H216">
            <v>24</v>
          </cell>
          <cell r="I216">
            <v>30</v>
          </cell>
          <cell r="J216">
            <v>26</v>
          </cell>
          <cell r="K216">
            <v>52</v>
          </cell>
          <cell r="L216">
            <v>9</v>
          </cell>
          <cell r="M216">
            <v>36</v>
          </cell>
          <cell r="N216">
            <v>14</v>
          </cell>
          <cell r="O216">
            <v>43</v>
          </cell>
          <cell r="P216">
            <v>15</v>
          </cell>
          <cell r="Q216">
            <v>44</v>
          </cell>
          <cell r="R216">
            <v>3</v>
          </cell>
          <cell r="S216">
            <v>45</v>
          </cell>
          <cell r="T216">
            <v>3</v>
          </cell>
          <cell r="U216">
            <v>52</v>
          </cell>
          <cell r="W216">
            <v>66</v>
          </cell>
          <cell r="Y216">
            <v>61</v>
          </cell>
          <cell r="AA216">
            <v>51</v>
          </cell>
          <cell r="AC216">
            <v>21</v>
          </cell>
          <cell r="AD216">
            <v>99</v>
          </cell>
          <cell r="AE216">
            <v>328</v>
          </cell>
        </row>
        <row r="217">
          <cell r="C217" t="str">
            <v>PUNTO VAN</v>
          </cell>
          <cell r="D217" t="str">
            <v>VU1</v>
          </cell>
          <cell r="E217" t="str">
            <v>D1</v>
          </cell>
          <cell r="F217">
            <v>37</v>
          </cell>
          <cell r="G217">
            <v>36</v>
          </cell>
          <cell r="H217">
            <v>49</v>
          </cell>
          <cell r="I217">
            <v>25</v>
          </cell>
          <cell r="J217">
            <v>5</v>
          </cell>
          <cell r="K217">
            <v>16</v>
          </cell>
          <cell r="L217">
            <v>6</v>
          </cell>
          <cell r="M217">
            <v>9</v>
          </cell>
          <cell r="N217">
            <v>19</v>
          </cell>
          <cell r="O217">
            <v>7</v>
          </cell>
          <cell r="P217">
            <v>21</v>
          </cell>
          <cell r="Q217">
            <v>34</v>
          </cell>
          <cell r="R217">
            <v>23</v>
          </cell>
          <cell r="S217">
            <v>47</v>
          </cell>
          <cell r="T217">
            <v>10</v>
          </cell>
          <cell r="U217">
            <v>15</v>
          </cell>
          <cell r="W217">
            <v>71</v>
          </cell>
          <cell r="Y217">
            <v>65</v>
          </cell>
          <cell r="AA217">
            <v>87</v>
          </cell>
          <cell r="AC217">
            <v>44</v>
          </cell>
          <cell r="AD217">
            <v>170</v>
          </cell>
          <cell r="AE217">
            <v>189</v>
          </cell>
        </row>
        <row r="218">
          <cell r="C218" t="str">
            <v>FIORINO</v>
          </cell>
          <cell r="D218" t="str">
            <v>VU1</v>
          </cell>
          <cell r="E218" t="str">
            <v>F1</v>
          </cell>
          <cell r="F218">
            <v>15</v>
          </cell>
          <cell r="G218">
            <v>6</v>
          </cell>
          <cell r="H218">
            <v>6</v>
          </cell>
          <cell r="I218">
            <v>5</v>
          </cell>
          <cell r="J218">
            <v>6</v>
          </cell>
          <cell r="K218">
            <v>6</v>
          </cell>
          <cell r="L218">
            <v>3</v>
          </cell>
          <cell r="M218">
            <v>8</v>
          </cell>
          <cell r="N218">
            <v>2</v>
          </cell>
          <cell r="O218">
            <v>8</v>
          </cell>
          <cell r="P218">
            <v>2</v>
          </cell>
          <cell r="Q218">
            <v>12</v>
          </cell>
          <cell r="R218">
            <v>4</v>
          </cell>
          <cell r="S218">
            <v>4</v>
          </cell>
          <cell r="T218">
            <v>1</v>
          </cell>
          <cell r="U218">
            <v>9</v>
          </cell>
          <cell r="W218">
            <v>9</v>
          </cell>
          <cell r="Y218">
            <v>11</v>
          </cell>
          <cell r="AA218">
            <v>39</v>
          </cell>
          <cell r="AC218">
            <v>14</v>
          </cell>
          <cell r="AD218">
            <v>39</v>
          </cell>
          <cell r="AE218">
            <v>58</v>
          </cell>
        </row>
        <row r="219">
          <cell r="C219" t="str">
            <v>DOBLO VU</v>
          </cell>
          <cell r="D219" t="str">
            <v>VU1</v>
          </cell>
          <cell r="E219" t="str">
            <v>F1</v>
          </cell>
          <cell r="G219">
            <v>0</v>
          </cell>
          <cell r="H219">
            <v>15</v>
          </cell>
          <cell r="I219">
            <v>0</v>
          </cell>
          <cell r="J219">
            <v>43</v>
          </cell>
          <cell r="K219">
            <v>0</v>
          </cell>
          <cell r="L219">
            <v>24</v>
          </cell>
          <cell r="M219">
            <v>0</v>
          </cell>
          <cell r="N219">
            <v>19</v>
          </cell>
          <cell r="O219">
            <v>0</v>
          </cell>
          <cell r="P219">
            <v>51</v>
          </cell>
          <cell r="Q219">
            <v>0</v>
          </cell>
          <cell r="R219">
            <v>34</v>
          </cell>
          <cell r="S219">
            <v>0</v>
          </cell>
          <cell r="T219">
            <v>18</v>
          </cell>
          <cell r="U219">
            <v>0</v>
          </cell>
          <cell r="W219">
            <v>0</v>
          </cell>
          <cell r="Y219">
            <v>0</v>
          </cell>
          <cell r="AA219">
            <v>0</v>
          </cell>
          <cell r="AC219">
            <v>0</v>
          </cell>
          <cell r="AD219">
            <v>204</v>
          </cell>
          <cell r="AE219">
            <v>0</v>
          </cell>
        </row>
        <row r="220">
          <cell r="C220" t="str">
            <v>FIESTA VAN</v>
          </cell>
          <cell r="D220" t="str">
            <v>VU1</v>
          </cell>
          <cell r="E220" t="str">
            <v>D1</v>
          </cell>
          <cell r="F220">
            <v>3</v>
          </cell>
          <cell r="G220">
            <v>1</v>
          </cell>
          <cell r="H220">
            <v>2</v>
          </cell>
          <cell r="I220">
            <v>3</v>
          </cell>
          <cell r="J220">
            <v>5</v>
          </cell>
          <cell r="K220">
            <v>28</v>
          </cell>
          <cell r="L220">
            <v>4</v>
          </cell>
          <cell r="M220">
            <v>1</v>
          </cell>
          <cell r="N220">
            <v>1</v>
          </cell>
          <cell r="O220">
            <v>19</v>
          </cell>
          <cell r="P220">
            <v>6</v>
          </cell>
          <cell r="Q220">
            <v>25</v>
          </cell>
          <cell r="R220">
            <v>5</v>
          </cell>
          <cell r="S220">
            <v>17</v>
          </cell>
          <cell r="T220">
            <v>1</v>
          </cell>
          <cell r="U220">
            <v>5</v>
          </cell>
          <cell r="W220">
            <v>3</v>
          </cell>
          <cell r="Y220">
            <v>3</v>
          </cell>
          <cell r="AA220">
            <v>7</v>
          </cell>
          <cell r="AC220">
            <v>4</v>
          </cell>
          <cell r="AD220">
            <v>27</v>
          </cell>
          <cell r="AE220">
            <v>99</v>
          </cell>
        </row>
        <row r="221">
          <cell r="C221" t="str">
            <v>COURIER</v>
          </cell>
          <cell r="D221" t="str">
            <v>VU1</v>
          </cell>
          <cell r="E221" t="str">
            <v>F1</v>
          </cell>
          <cell r="F221">
            <v>2</v>
          </cell>
          <cell r="G221">
            <v>6</v>
          </cell>
          <cell r="H221">
            <v>4</v>
          </cell>
          <cell r="I221">
            <v>7</v>
          </cell>
          <cell r="J221">
            <v>5</v>
          </cell>
          <cell r="K221">
            <v>7</v>
          </cell>
          <cell r="L221">
            <v>1</v>
          </cell>
          <cell r="M221">
            <v>1</v>
          </cell>
          <cell r="N221">
            <v>5</v>
          </cell>
          <cell r="O221">
            <v>8</v>
          </cell>
          <cell r="P221">
            <v>8</v>
          </cell>
          <cell r="Q221">
            <v>14</v>
          </cell>
          <cell r="R221">
            <v>1</v>
          </cell>
          <cell r="S221">
            <v>4</v>
          </cell>
          <cell r="T221">
            <v>1</v>
          </cell>
          <cell r="U221">
            <v>4</v>
          </cell>
          <cell r="W221">
            <v>5</v>
          </cell>
          <cell r="Y221">
            <v>4</v>
          </cell>
          <cell r="AA221">
            <v>1</v>
          </cell>
          <cell r="AC221">
            <v>1</v>
          </cell>
          <cell r="AD221">
            <v>27</v>
          </cell>
          <cell r="AE221">
            <v>51</v>
          </cell>
        </row>
        <row r="222">
          <cell r="C222" t="str">
            <v>ESCORT VAN</v>
          </cell>
          <cell r="D222" t="str">
            <v>VU1</v>
          </cell>
          <cell r="E222" t="str">
            <v>F1</v>
          </cell>
          <cell r="F222">
            <v>1</v>
          </cell>
          <cell r="G222">
            <v>4</v>
          </cell>
          <cell r="H222">
            <v>9</v>
          </cell>
          <cell r="I222">
            <v>4</v>
          </cell>
          <cell r="J222">
            <v>5</v>
          </cell>
          <cell r="K222">
            <v>2</v>
          </cell>
          <cell r="L222">
            <v>3</v>
          </cell>
          <cell r="M222">
            <v>26</v>
          </cell>
          <cell r="N222">
            <v>1</v>
          </cell>
          <cell r="O222">
            <v>7</v>
          </cell>
          <cell r="P222">
            <v>4</v>
          </cell>
          <cell r="Q222">
            <v>39</v>
          </cell>
          <cell r="R222">
            <v>5</v>
          </cell>
          <cell r="S222">
            <v>3</v>
          </cell>
          <cell r="T222">
            <v>1</v>
          </cell>
          <cell r="U222">
            <v>1</v>
          </cell>
          <cell r="W222">
            <v>1</v>
          </cell>
          <cell r="Y222">
            <v>4</v>
          </cell>
          <cell r="AA222">
            <v>2</v>
          </cell>
          <cell r="AC222">
            <v>1</v>
          </cell>
          <cell r="AD222">
            <v>29</v>
          </cell>
          <cell r="AE222">
            <v>86</v>
          </cell>
        </row>
        <row r="223">
          <cell r="C223" t="str">
            <v>ASTRA VAN</v>
          </cell>
          <cell r="D223" t="str">
            <v>VU1</v>
          </cell>
          <cell r="E223" t="str">
            <v>D1</v>
          </cell>
          <cell r="F223">
            <v>12</v>
          </cell>
          <cell r="G223">
            <v>18</v>
          </cell>
          <cell r="H223">
            <v>8</v>
          </cell>
          <cell r="I223">
            <v>10</v>
          </cell>
          <cell r="J223">
            <v>8</v>
          </cell>
          <cell r="K223">
            <v>12</v>
          </cell>
          <cell r="L223">
            <v>11</v>
          </cell>
          <cell r="M223">
            <v>9</v>
          </cell>
          <cell r="N223">
            <v>6</v>
          </cell>
          <cell r="O223">
            <v>6</v>
          </cell>
          <cell r="P223">
            <v>12</v>
          </cell>
          <cell r="Q223">
            <v>34</v>
          </cell>
          <cell r="R223">
            <v>1</v>
          </cell>
          <cell r="S223">
            <v>7</v>
          </cell>
          <cell r="T223">
            <v>7</v>
          </cell>
          <cell r="U223">
            <v>47</v>
          </cell>
          <cell r="W223">
            <v>5</v>
          </cell>
          <cell r="Y223">
            <v>10</v>
          </cell>
          <cell r="AA223">
            <v>7</v>
          </cell>
          <cell r="AC223">
            <v>14</v>
          </cell>
          <cell r="AD223">
            <v>65</v>
          </cell>
          <cell r="AE223">
            <v>143</v>
          </cell>
        </row>
        <row r="224">
          <cell r="C224" t="str">
            <v>CORSA VAN</v>
          </cell>
          <cell r="D224" t="str">
            <v>VU1</v>
          </cell>
          <cell r="E224" t="str">
            <v>D1</v>
          </cell>
          <cell r="F224">
            <v>0</v>
          </cell>
          <cell r="G224">
            <v>20</v>
          </cell>
          <cell r="H224">
            <v>1</v>
          </cell>
          <cell r="I224">
            <v>44</v>
          </cell>
          <cell r="J224">
            <v>7</v>
          </cell>
          <cell r="K224">
            <v>18</v>
          </cell>
          <cell r="L224">
            <v>38</v>
          </cell>
          <cell r="M224">
            <v>43</v>
          </cell>
          <cell r="N224">
            <v>53</v>
          </cell>
          <cell r="O224">
            <v>23</v>
          </cell>
          <cell r="P224">
            <v>34</v>
          </cell>
          <cell r="Q224">
            <v>25</v>
          </cell>
          <cell r="R224">
            <v>37</v>
          </cell>
          <cell r="S224">
            <v>57</v>
          </cell>
          <cell r="T224">
            <v>52</v>
          </cell>
          <cell r="U224">
            <v>32</v>
          </cell>
          <cell r="W224">
            <v>12</v>
          </cell>
          <cell r="Y224">
            <v>4</v>
          </cell>
          <cell r="AA224">
            <v>2</v>
          </cell>
          <cell r="AC224">
            <v>0</v>
          </cell>
          <cell r="AD224">
            <v>222</v>
          </cell>
          <cell r="AE224">
            <v>262</v>
          </cell>
        </row>
        <row r="225">
          <cell r="C225" t="str">
            <v>COMBO</v>
          </cell>
          <cell r="D225" t="str">
            <v>VU1</v>
          </cell>
          <cell r="E225" t="str">
            <v>F1</v>
          </cell>
          <cell r="F225">
            <v>31</v>
          </cell>
          <cell r="G225">
            <v>26</v>
          </cell>
          <cell r="H225">
            <v>30</v>
          </cell>
          <cell r="I225">
            <v>37</v>
          </cell>
          <cell r="J225">
            <v>78</v>
          </cell>
          <cell r="K225">
            <v>96</v>
          </cell>
          <cell r="L225">
            <v>25</v>
          </cell>
          <cell r="M225">
            <v>46</v>
          </cell>
          <cell r="N225">
            <v>54</v>
          </cell>
          <cell r="O225">
            <v>21</v>
          </cell>
          <cell r="P225">
            <v>19</v>
          </cell>
          <cell r="Q225">
            <v>19</v>
          </cell>
          <cell r="R225">
            <v>3</v>
          </cell>
          <cell r="S225">
            <v>19</v>
          </cell>
          <cell r="T225">
            <v>41</v>
          </cell>
          <cell r="U225">
            <v>23</v>
          </cell>
          <cell r="W225">
            <v>17</v>
          </cell>
          <cell r="Y225">
            <v>39</v>
          </cell>
          <cell r="AA225">
            <v>34</v>
          </cell>
          <cell r="AC225">
            <v>38</v>
          </cell>
          <cell r="AD225">
            <v>281</v>
          </cell>
          <cell r="AE225">
            <v>287</v>
          </cell>
        </row>
        <row r="226">
          <cell r="C226" t="str">
            <v>PARTNER VU</v>
          </cell>
          <cell r="D226" t="str">
            <v>VU1</v>
          </cell>
          <cell r="E226" t="str">
            <v>F1</v>
          </cell>
          <cell r="F226">
            <v>71</v>
          </cell>
          <cell r="G226">
            <v>50</v>
          </cell>
          <cell r="H226">
            <v>80</v>
          </cell>
          <cell r="I226">
            <v>54</v>
          </cell>
          <cell r="J226">
            <v>91</v>
          </cell>
          <cell r="K226">
            <v>133</v>
          </cell>
          <cell r="L226">
            <v>77</v>
          </cell>
          <cell r="M226">
            <v>70</v>
          </cell>
          <cell r="N226">
            <v>136</v>
          </cell>
          <cell r="O226">
            <v>57</v>
          </cell>
          <cell r="P226">
            <v>99</v>
          </cell>
          <cell r="Q226">
            <v>68</v>
          </cell>
          <cell r="R226">
            <v>99</v>
          </cell>
          <cell r="S226">
            <v>60</v>
          </cell>
          <cell r="T226">
            <v>84</v>
          </cell>
          <cell r="U226">
            <v>84</v>
          </cell>
          <cell r="W226">
            <v>83</v>
          </cell>
          <cell r="Y226">
            <v>72</v>
          </cell>
          <cell r="AA226">
            <v>78</v>
          </cell>
          <cell r="AC226">
            <v>98</v>
          </cell>
          <cell r="AD226">
            <v>737</v>
          </cell>
          <cell r="AE226">
            <v>576</v>
          </cell>
        </row>
        <row r="227">
          <cell r="C227" t="str">
            <v>CLIO SOCIETE</v>
          </cell>
          <cell r="D227" t="str">
            <v>VU1</v>
          </cell>
          <cell r="E227" t="str">
            <v>D1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6</v>
          </cell>
          <cell r="O227">
            <v>0</v>
          </cell>
          <cell r="P227">
            <v>15</v>
          </cell>
          <cell r="Q227">
            <v>0</v>
          </cell>
          <cell r="R227">
            <v>3</v>
          </cell>
          <cell r="S227">
            <v>0</v>
          </cell>
          <cell r="T227">
            <v>1</v>
          </cell>
          <cell r="U227">
            <v>0</v>
          </cell>
          <cell r="W227">
            <v>0</v>
          </cell>
          <cell r="Y227">
            <v>0</v>
          </cell>
          <cell r="AA227">
            <v>0</v>
          </cell>
          <cell r="AC227">
            <v>0</v>
          </cell>
          <cell r="AD227">
            <v>25</v>
          </cell>
          <cell r="AE227">
            <v>0</v>
          </cell>
        </row>
        <row r="228">
          <cell r="C228" t="str">
            <v>TWINGO SOCIETE</v>
          </cell>
          <cell r="D228" t="str">
            <v>VU1</v>
          </cell>
          <cell r="E228" t="str">
            <v>D1</v>
          </cell>
          <cell r="F228">
            <v>1</v>
          </cell>
          <cell r="G228">
            <v>0</v>
          </cell>
          <cell r="H228">
            <v>13</v>
          </cell>
          <cell r="I228">
            <v>0</v>
          </cell>
          <cell r="J228">
            <v>7</v>
          </cell>
          <cell r="K228">
            <v>0</v>
          </cell>
          <cell r="L228">
            <v>1</v>
          </cell>
          <cell r="M228">
            <v>0</v>
          </cell>
          <cell r="N228">
            <v>8</v>
          </cell>
          <cell r="O228">
            <v>0</v>
          </cell>
          <cell r="P228">
            <v>3</v>
          </cell>
          <cell r="Q228">
            <v>0</v>
          </cell>
          <cell r="R228">
            <v>7</v>
          </cell>
          <cell r="S228">
            <v>0</v>
          </cell>
          <cell r="T228">
            <v>2</v>
          </cell>
          <cell r="U228">
            <v>0</v>
          </cell>
          <cell r="W228">
            <v>11</v>
          </cell>
          <cell r="Y228">
            <v>5</v>
          </cell>
          <cell r="AA228">
            <v>0</v>
          </cell>
          <cell r="AC228">
            <v>0</v>
          </cell>
          <cell r="AD228">
            <v>42</v>
          </cell>
          <cell r="AE228">
            <v>0</v>
          </cell>
        </row>
        <row r="229">
          <cell r="C229" t="str">
            <v>KANGOO EXPRESS</v>
          </cell>
          <cell r="D229" t="str">
            <v>VU1</v>
          </cell>
          <cell r="E229" t="str">
            <v>F1</v>
          </cell>
          <cell r="F229">
            <v>63</v>
          </cell>
          <cell r="G229">
            <v>22</v>
          </cell>
          <cell r="H229">
            <v>51</v>
          </cell>
          <cell r="I229">
            <v>57</v>
          </cell>
          <cell r="J229">
            <v>52</v>
          </cell>
          <cell r="K229">
            <v>73</v>
          </cell>
          <cell r="L229">
            <v>57</v>
          </cell>
          <cell r="M229">
            <v>52</v>
          </cell>
          <cell r="N229">
            <v>61</v>
          </cell>
          <cell r="O229">
            <v>87</v>
          </cell>
          <cell r="P229">
            <v>44</v>
          </cell>
          <cell r="Q229">
            <v>65</v>
          </cell>
          <cell r="R229">
            <v>50</v>
          </cell>
          <cell r="S229">
            <v>65</v>
          </cell>
          <cell r="T229">
            <v>289</v>
          </cell>
          <cell r="U229">
            <v>82</v>
          </cell>
          <cell r="W229">
            <v>59</v>
          </cell>
          <cell r="Y229">
            <v>83</v>
          </cell>
          <cell r="AA229">
            <v>54</v>
          </cell>
          <cell r="AC229">
            <v>35</v>
          </cell>
          <cell r="AD229">
            <v>667</v>
          </cell>
          <cell r="AE229">
            <v>503</v>
          </cell>
        </row>
        <row r="230">
          <cell r="C230" t="str">
            <v>INCA</v>
          </cell>
          <cell r="D230" t="str">
            <v>VU1</v>
          </cell>
          <cell r="E230" t="str">
            <v>F1</v>
          </cell>
          <cell r="F230">
            <v>39</v>
          </cell>
          <cell r="G230">
            <v>50</v>
          </cell>
          <cell r="H230">
            <v>12</v>
          </cell>
          <cell r="I230">
            <v>31</v>
          </cell>
          <cell r="J230">
            <v>8</v>
          </cell>
          <cell r="K230">
            <v>15</v>
          </cell>
          <cell r="L230">
            <v>46</v>
          </cell>
          <cell r="M230">
            <v>40</v>
          </cell>
          <cell r="N230">
            <v>45</v>
          </cell>
          <cell r="O230">
            <v>26</v>
          </cell>
          <cell r="P230">
            <v>29</v>
          </cell>
          <cell r="Q230">
            <v>31</v>
          </cell>
          <cell r="R230">
            <v>43</v>
          </cell>
          <cell r="S230">
            <v>10</v>
          </cell>
          <cell r="T230">
            <v>70</v>
          </cell>
          <cell r="U230">
            <v>15</v>
          </cell>
          <cell r="W230">
            <v>5</v>
          </cell>
          <cell r="Y230">
            <v>45</v>
          </cell>
          <cell r="AA230">
            <v>29</v>
          </cell>
          <cell r="AC230">
            <v>15</v>
          </cell>
          <cell r="AD230">
            <v>292</v>
          </cell>
          <cell r="AE230">
            <v>218</v>
          </cell>
        </row>
        <row r="231">
          <cell r="C231" t="str">
            <v>PICK-UP</v>
          </cell>
          <cell r="D231" t="str">
            <v>VU1</v>
          </cell>
          <cell r="E231" t="str">
            <v>P1</v>
          </cell>
          <cell r="F231">
            <v>28</v>
          </cell>
          <cell r="G231">
            <v>53</v>
          </cell>
          <cell r="H231">
            <v>40</v>
          </cell>
          <cell r="I231">
            <v>41</v>
          </cell>
          <cell r="J231">
            <v>25</v>
          </cell>
          <cell r="K231">
            <v>55</v>
          </cell>
          <cell r="L231">
            <v>21</v>
          </cell>
          <cell r="M231">
            <v>38</v>
          </cell>
          <cell r="N231">
            <v>12</v>
          </cell>
          <cell r="O231">
            <v>50</v>
          </cell>
          <cell r="P231">
            <v>10</v>
          </cell>
          <cell r="Q231">
            <v>46</v>
          </cell>
          <cell r="R231">
            <v>7</v>
          </cell>
          <cell r="S231">
            <v>45</v>
          </cell>
          <cell r="T231">
            <v>0</v>
          </cell>
          <cell r="U231">
            <v>49</v>
          </cell>
          <cell r="W231">
            <v>51</v>
          </cell>
          <cell r="Y231">
            <v>48</v>
          </cell>
          <cell r="AA231">
            <v>42</v>
          </cell>
          <cell r="AC231">
            <v>125</v>
          </cell>
          <cell r="AD231">
            <v>143</v>
          </cell>
          <cell r="AE231">
            <v>377</v>
          </cell>
        </row>
        <row r="232">
          <cell r="C232" t="str">
            <v>CARRY</v>
          </cell>
          <cell r="D232" t="str">
            <v>-</v>
          </cell>
          <cell r="E232" t="str">
            <v>F1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6</v>
          </cell>
          <cell r="S232">
            <v>0</v>
          </cell>
          <cell r="T232">
            <v>7</v>
          </cell>
          <cell r="U232">
            <v>0</v>
          </cell>
          <cell r="W232">
            <v>0</v>
          </cell>
          <cell r="Y232">
            <v>0</v>
          </cell>
          <cell r="AA232">
            <v>0</v>
          </cell>
          <cell r="AC232">
            <v>0</v>
          </cell>
          <cell r="AD232">
            <v>13</v>
          </cell>
          <cell r="AE232">
            <v>0</v>
          </cell>
        </row>
        <row r="233">
          <cell r="C233" t="str">
            <v>YARIS VERSO N1</v>
          </cell>
          <cell r="D233" t="str">
            <v>VU1</v>
          </cell>
          <cell r="E233" t="str">
            <v>F1</v>
          </cell>
          <cell r="R233">
            <v>0</v>
          </cell>
          <cell r="S233">
            <v>0</v>
          </cell>
          <cell r="T233">
            <v>16</v>
          </cell>
          <cell r="U233">
            <v>0</v>
          </cell>
          <cell r="AD233">
            <v>16</v>
          </cell>
          <cell r="AE233">
            <v>0</v>
          </cell>
        </row>
        <row r="234">
          <cell r="C234" t="str">
            <v>CADDY</v>
          </cell>
          <cell r="D234" t="str">
            <v>VU2</v>
          </cell>
          <cell r="E234" t="str">
            <v>F1</v>
          </cell>
          <cell r="F234">
            <v>29</v>
          </cell>
          <cell r="G234">
            <v>21</v>
          </cell>
          <cell r="H234">
            <v>35</v>
          </cell>
          <cell r="I234">
            <v>38</v>
          </cell>
          <cell r="J234">
            <v>42</v>
          </cell>
          <cell r="K234">
            <v>32</v>
          </cell>
          <cell r="L234">
            <v>44</v>
          </cell>
          <cell r="M234">
            <v>40</v>
          </cell>
          <cell r="N234">
            <v>53</v>
          </cell>
          <cell r="O234">
            <v>37</v>
          </cell>
          <cell r="P234">
            <v>46</v>
          </cell>
          <cell r="Q234">
            <v>45</v>
          </cell>
          <cell r="R234">
            <v>49</v>
          </cell>
          <cell r="S234">
            <v>33</v>
          </cell>
          <cell r="T234">
            <v>33</v>
          </cell>
          <cell r="U234">
            <v>27</v>
          </cell>
          <cell r="W234">
            <v>31</v>
          </cell>
          <cell r="Y234">
            <v>33</v>
          </cell>
          <cell r="AA234">
            <v>46</v>
          </cell>
          <cell r="AC234">
            <v>30</v>
          </cell>
          <cell r="AD234">
            <v>331</v>
          </cell>
          <cell r="AE234">
            <v>273</v>
          </cell>
        </row>
        <row r="235">
          <cell r="C235" t="str">
            <v>SEGMENT VU1</v>
          </cell>
          <cell r="F235">
            <v>421</v>
          </cell>
          <cell r="G235">
            <v>403</v>
          </cell>
          <cell r="H235">
            <v>464</v>
          </cell>
          <cell r="I235">
            <v>450</v>
          </cell>
          <cell r="J235">
            <v>454</v>
          </cell>
          <cell r="K235">
            <v>651</v>
          </cell>
          <cell r="L235">
            <v>447</v>
          </cell>
          <cell r="M235">
            <v>544</v>
          </cell>
          <cell r="N235">
            <v>558</v>
          </cell>
          <cell r="O235">
            <v>468</v>
          </cell>
          <cell r="P235">
            <v>490</v>
          </cell>
          <cell r="Q235">
            <v>565</v>
          </cell>
          <cell r="R235">
            <v>413</v>
          </cell>
          <cell r="S235">
            <v>492</v>
          </cell>
          <cell r="T235">
            <v>675</v>
          </cell>
          <cell r="U235">
            <v>546</v>
          </cell>
          <cell r="V235">
            <v>0</v>
          </cell>
          <cell r="W235">
            <v>578</v>
          </cell>
          <cell r="X235">
            <v>0</v>
          </cell>
          <cell r="Y235">
            <v>569</v>
          </cell>
          <cell r="Z235">
            <v>0</v>
          </cell>
          <cell r="AA235">
            <v>569</v>
          </cell>
          <cell r="AB235">
            <v>0</v>
          </cell>
          <cell r="AC235">
            <v>518</v>
          </cell>
          <cell r="AD235">
            <v>3922</v>
          </cell>
          <cell r="AE235">
            <v>4119</v>
          </cell>
        </row>
        <row r="236">
          <cell r="C236" t="str">
            <v>SEGMENT VU1 MGE</v>
          </cell>
          <cell r="F236">
            <v>421</v>
          </cell>
          <cell r="G236">
            <v>403</v>
          </cell>
          <cell r="H236">
            <v>464</v>
          </cell>
          <cell r="I236">
            <v>450</v>
          </cell>
          <cell r="J236">
            <v>454</v>
          </cell>
          <cell r="K236">
            <v>651</v>
          </cell>
          <cell r="L236">
            <v>447</v>
          </cell>
          <cell r="M236">
            <v>544</v>
          </cell>
          <cell r="N236">
            <v>558</v>
          </cell>
          <cell r="O236">
            <v>468</v>
          </cell>
          <cell r="P236">
            <v>490</v>
          </cell>
          <cell r="Q236">
            <v>565</v>
          </cell>
          <cell r="R236">
            <v>413</v>
          </cell>
          <cell r="S236">
            <v>492</v>
          </cell>
          <cell r="T236">
            <v>675</v>
          </cell>
          <cell r="U236">
            <v>546</v>
          </cell>
          <cell r="W236">
            <v>578</v>
          </cell>
          <cell r="Y236">
            <v>569</v>
          </cell>
          <cell r="AA236">
            <v>569</v>
          </cell>
          <cell r="AC236">
            <v>518</v>
          </cell>
          <cell r="AD236">
            <v>3922</v>
          </cell>
          <cell r="AE236">
            <v>4119</v>
          </cell>
        </row>
        <row r="237">
          <cell r="C237" t="str">
            <v>JUMPER</v>
          </cell>
          <cell r="D237" t="str">
            <v>VU2</v>
          </cell>
          <cell r="E237" t="str">
            <v>K2</v>
          </cell>
          <cell r="F237">
            <v>36</v>
          </cell>
          <cell r="G237">
            <v>42</v>
          </cell>
          <cell r="H237">
            <v>39</v>
          </cell>
          <cell r="I237">
            <v>20</v>
          </cell>
          <cell r="J237">
            <v>40</v>
          </cell>
          <cell r="K237">
            <v>42</v>
          </cell>
          <cell r="L237">
            <v>38</v>
          </cell>
          <cell r="M237">
            <v>51</v>
          </cell>
          <cell r="N237">
            <v>58</v>
          </cell>
          <cell r="O237">
            <v>59</v>
          </cell>
          <cell r="P237">
            <v>69</v>
          </cell>
          <cell r="Q237">
            <v>49</v>
          </cell>
          <cell r="R237">
            <v>55</v>
          </cell>
          <cell r="S237">
            <v>40</v>
          </cell>
          <cell r="T237">
            <v>46</v>
          </cell>
          <cell r="U237">
            <v>37</v>
          </cell>
          <cell r="W237">
            <v>69</v>
          </cell>
          <cell r="Y237">
            <v>35</v>
          </cell>
          <cell r="AA237">
            <v>58</v>
          </cell>
          <cell r="AC237">
            <v>54</v>
          </cell>
          <cell r="AD237">
            <v>381</v>
          </cell>
          <cell r="AE237">
            <v>340</v>
          </cell>
        </row>
        <row r="238">
          <cell r="C238" t="str">
            <v>JUMPY</v>
          </cell>
          <cell r="D238" t="str">
            <v>VU2</v>
          </cell>
          <cell r="E238" t="str">
            <v>K1</v>
          </cell>
          <cell r="F238">
            <v>9</v>
          </cell>
          <cell r="G238">
            <v>5</v>
          </cell>
          <cell r="H238">
            <v>11</v>
          </cell>
          <cell r="I238">
            <v>8</v>
          </cell>
          <cell r="J238">
            <v>23</v>
          </cell>
          <cell r="K238">
            <v>14</v>
          </cell>
          <cell r="L238">
            <v>9</v>
          </cell>
          <cell r="M238">
            <v>16</v>
          </cell>
          <cell r="N238">
            <v>19</v>
          </cell>
          <cell r="O238">
            <v>5</v>
          </cell>
          <cell r="P238">
            <v>23</v>
          </cell>
          <cell r="Q238">
            <v>8</v>
          </cell>
          <cell r="R238">
            <v>21</v>
          </cell>
          <cell r="S238">
            <v>19</v>
          </cell>
          <cell r="T238">
            <v>25</v>
          </cell>
          <cell r="U238">
            <v>11</v>
          </cell>
          <cell r="W238">
            <v>12</v>
          </cell>
          <cell r="Y238">
            <v>10</v>
          </cell>
          <cell r="AA238">
            <v>11</v>
          </cell>
          <cell r="AC238">
            <v>18</v>
          </cell>
          <cell r="AD238">
            <v>140</v>
          </cell>
          <cell r="AE238">
            <v>86</v>
          </cell>
        </row>
        <row r="239">
          <cell r="C239" t="str">
            <v>LUBLIN</v>
          </cell>
          <cell r="D239" t="str">
            <v>VU2</v>
          </cell>
          <cell r="E239" t="str">
            <v>K1</v>
          </cell>
          <cell r="F239">
            <v>6</v>
          </cell>
          <cell r="G239">
            <v>21</v>
          </cell>
          <cell r="H239">
            <v>18</v>
          </cell>
          <cell r="I239">
            <v>32</v>
          </cell>
          <cell r="J239">
            <v>9</v>
          </cell>
          <cell r="K239">
            <v>75</v>
          </cell>
          <cell r="L239">
            <v>7</v>
          </cell>
          <cell r="M239">
            <v>86</v>
          </cell>
          <cell r="N239">
            <v>10</v>
          </cell>
          <cell r="O239">
            <v>63</v>
          </cell>
          <cell r="P239">
            <v>7</v>
          </cell>
          <cell r="Q239">
            <v>52</v>
          </cell>
          <cell r="R239">
            <v>1</v>
          </cell>
          <cell r="S239">
            <v>15</v>
          </cell>
          <cell r="T239">
            <v>3</v>
          </cell>
          <cell r="U239">
            <v>36</v>
          </cell>
          <cell r="W239">
            <v>57</v>
          </cell>
          <cell r="Y239">
            <v>55</v>
          </cell>
          <cell r="AA239">
            <v>76</v>
          </cell>
          <cell r="AC239">
            <v>33</v>
          </cell>
          <cell r="AD239">
            <v>61</v>
          </cell>
          <cell r="AE239">
            <v>380</v>
          </cell>
        </row>
        <row r="240">
          <cell r="C240" t="str">
            <v>DUCATO</v>
          </cell>
          <cell r="D240" t="str">
            <v>VU2</v>
          </cell>
          <cell r="E240" t="str">
            <v>K2</v>
          </cell>
          <cell r="F240">
            <v>76</v>
          </cell>
          <cell r="G240">
            <v>96</v>
          </cell>
          <cell r="H240">
            <v>70</v>
          </cell>
          <cell r="I240">
            <v>87</v>
          </cell>
          <cell r="J240">
            <v>83</v>
          </cell>
          <cell r="K240">
            <v>96</v>
          </cell>
          <cell r="L240">
            <v>93</v>
          </cell>
          <cell r="M240">
            <v>85</v>
          </cell>
          <cell r="N240">
            <v>113</v>
          </cell>
          <cell r="O240">
            <v>105</v>
          </cell>
          <cell r="P240">
            <v>79</v>
          </cell>
          <cell r="Q240">
            <v>106</v>
          </cell>
          <cell r="R240">
            <v>93</v>
          </cell>
          <cell r="S240">
            <v>81</v>
          </cell>
          <cell r="T240">
            <v>88</v>
          </cell>
          <cell r="U240">
            <v>91</v>
          </cell>
          <cell r="W240">
            <v>77</v>
          </cell>
          <cell r="Y240">
            <v>106</v>
          </cell>
          <cell r="AA240">
            <v>82</v>
          </cell>
          <cell r="AC240">
            <v>88</v>
          </cell>
          <cell r="AD240">
            <v>695</v>
          </cell>
          <cell r="AE240">
            <v>747</v>
          </cell>
        </row>
        <row r="241">
          <cell r="C241" t="str">
            <v>SCUDO</v>
          </cell>
          <cell r="D241" t="str">
            <v>VU2</v>
          </cell>
          <cell r="E241" t="str">
            <v>K1</v>
          </cell>
          <cell r="F241">
            <v>30</v>
          </cell>
          <cell r="G241">
            <v>26</v>
          </cell>
          <cell r="H241">
            <v>26</v>
          </cell>
          <cell r="I241">
            <v>32</v>
          </cell>
          <cell r="J241">
            <v>47</v>
          </cell>
          <cell r="K241">
            <v>35</v>
          </cell>
          <cell r="L241">
            <v>44</v>
          </cell>
          <cell r="M241">
            <v>31</v>
          </cell>
          <cell r="N241">
            <v>25</v>
          </cell>
          <cell r="O241">
            <v>45</v>
          </cell>
          <cell r="P241">
            <v>36</v>
          </cell>
          <cell r="Q241">
            <v>49</v>
          </cell>
          <cell r="R241">
            <v>25</v>
          </cell>
          <cell r="S241">
            <v>32</v>
          </cell>
          <cell r="T241">
            <v>27</v>
          </cell>
          <cell r="U241">
            <v>24</v>
          </cell>
          <cell r="W241">
            <v>34</v>
          </cell>
          <cell r="Y241">
            <v>33</v>
          </cell>
          <cell r="AA241">
            <v>41</v>
          </cell>
          <cell r="AC241">
            <v>48</v>
          </cell>
          <cell r="AD241">
            <v>260</v>
          </cell>
          <cell r="AE241">
            <v>274</v>
          </cell>
        </row>
        <row r="242">
          <cell r="C242" t="str">
            <v>TRANSIT</v>
          </cell>
          <cell r="D242" t="str">
            <v>VU2</v>
          </cell>
          <cell r="E242" t="str">
            <v>K2</v>
          </cell>
          <cell r="F242">
            <v>164</v>
          </cell>
          <cell r="G242">
            <v>134</v>
          </cell>
          <cell r="H242">
            <v>178</v>
          </cell>
          <cell r="I242">
            <v>76</v>
          </cell>
          <cell r="J242">
            <v>173</v>
          </cell>
          <cell r="K242">
            <v>102</v>
          </cell>
          <cell r="L242">
            <v>156</v>
          </cell>
          <cell r="M242">
            <v>139</v>
          </cell>
          <cell r="N242">
            <v>188</v>
          </cell>
          <cell r="O242">
            <v>122</v>
          </cell>
          <cell r="P242">
            <v>250</v>
          </cell>
          <cell r="Q242">
            <v>176</v>
          </cell>
          <cell r="R242">
            <v>175</v>
          </cell>
          <cell r="S242">
            <v>187</v>
          </cell>
          <cell r="T242">
            <v>154</v>
          </cell>
          <cell r="U242">
            <v>152</v>
          </cell>
          <cell r="W242">
            <v>138</v>
          </cell>
          <cell r="Y242">
            <v>113</v>
          </cell>
          <cell r="AA242">
            <v>122</v>
          </cell>
          <cell r="AC242">
            <v>174</v>
          </cell>
          <cell r="AD242">
            <v>1438</v>
          </cell>
          <cell r="AE242">
            <v>1088</v>
          </cell>
        </row>
        <row r="243">
          <cell r="C243" t="str">
            <v>MODELE</v>
          </cell>
          <cell r="D243" t="str">
            <v>SEGMENT MGE</v>
          </cell>
          <cell r="E243" t="str">
            <v>SEGMENT PSA</v>
          </cell>
          <cell r="F243" t="str">
            <v>Janvier</v>
          </cell>
          <cell r="G243" t="str">
            <v>1/00</v>
          </cell>
          <cell r="H243" t="str">
            <v>Février</v>
          </cell>
          <cell r="I243" t="str">
            <v>2/00</v>
          </cell>
          <cell r="J243" t="str">
            <v>Mars</v>
          </cell>
          <cell r="K243" t="str">
            <v>3/00</v>
          </cell>
          <cell r="L243" t="str">
            <v>Avril</v>
          </cell>
          <cell r="M243" t="str">
            <v>4/00</v>
          </cell>
          <cell r="N243" t="str">
            <v>Mai</v>
          </cell>
          <cell r="O243" t="str">
            <v>5/00</v>
          </cell>
          <cell r="P243" t="str">
            <v>Juin</v>
          </cell>
          <cell r="Q243" t="str">
            <v>6/00</v>
          </cell>
          <cell r="R243" t="str">
            <v>Juillet</v>
          </cell>
          <cell r="S243" t="str">
            <v>7/00</v>
          </cell>
          <cell r="T243" t="str">
            <v>Août</v>
          </cell>
          <cell r="U243" t="str">
            <v>8/00</v>
          </cell>
          <cell r="V243" t="str">
            <v>Septembre</v>
          </cell>
          <cell r="W243" t="str">
            <v>9/00</v>
          </cell>
          <cell r="X243" t="str">
            <v>Octobre</v>
          </cell>
          <cell r="Y243" t="str">
            <v>10/00</v>
          </cell>
          <cell r="Z243" t="str">
            <v>Novembre</v>
          </cell>
          <cell r="AA243" t="str">
            <v>11-00</v>
          </cell>
          <cell r="AB243" t="str">
            <v>Décembre</v>
          </cell>
          <cell r="AC243" t="str">
            <v>12/00</v>
          </cell>
          <cell r="AD243" t="str">
            <v>Total 2001</v>
          </cell>
          <cell r="AE243" t="str">
            <v>Total 2000</v>
          </cell>
        </row>
        <row r="244">
          <cell r="C244" t="str">
            <v>TOUTES GAZ</v>
          </cell>
          <cell r="D244" t="str">
            <v>VU2</v>
          </cell>
          <cell r="E244" t="str">
            <v>K2</v>
          </cell>
          <cell r="F244">
            <v>0</v>
          </cell>
          <cell r="G244">
            <v>0</v>
          </cell>
          <cell r="H244">
            <v>17</v>
          </cell>
          <cell r="I244">
            <v>0</v>
          </cell>
          <cell r="J244">
            <v>17</v>
          </cell>
          <cell r="K244">
            <v>5</v>
          </cell>
          <cell r="L244">
            <v>2</v>
          </cell>
          <cell r="M244">
            <v>2</v>
          </cell>
          <cell r="N244">
            <v>0</v>
          </cell>
          <cell r="O244">
            <v>2</v>
          </cell>
          <cell r="P244">
            <v>24</v>
          </cell>
          <cell r="Q244">
            <v>0</v>
          </cell>
          <cell r="R244">
            <v>21</v>
          </cell>
          <cell r="S244">
            <v>0</v>
          </cell>
          <cell r="T244">
            <v>28</v>
          </cell>
          <cell r="U244">
            <v>4</v>
          </cell>
          <cell r="W244">
            <v>0</v>
          </cell>
          <cell r="Y244">
            <v>0</v>
          </cell>
          <cell r="AA244">
            <v>0</v>
          </cell>
          <cell r="AC244">
            <v>1</v>
          </cell>
          <cell r="AD244">
            <v>109</v>
          </cell>
          <cell r="AE244">
            <v>13</v>
          </cell>
        </row>
        <row r="245">
          <cell r="C245" t="str">
            <v>AU-Truck / SR-Truck</v>
          </cell>
          <cell r="D245" t="str">
            <v>VU2</v>
          </cell>
          <cell r="E245" t="str">
            <v>K2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12</v>
          </cell>
          <cell r="Q245">
            <v>0</v>
          </cell>
          <cell r="R245">
            <v>13</v>
          </cell>
          <cell r="S245">
            <v>0</v>
          </cell>
          <cell r="T245">
            <v>17</v>
          </cell>
          <cell r="U245">
            <v>0</v>
          </cell>
          <cell r="W245">
            <v>0</v>
          </cell>
          <cell r="Y245">
            <v>0</v>
          </cell>
          <cell r="AA245">
            <v>0</v>
          </cell>
          <cell r="AC245">
            <v>0</v>
          </cell>
          <cell r="AD245">
            <v>42</v>
          </cell>
          <cell r="AE245">
            <v>0</v>
          </cell>
        </row>
        <row r="246">
          <cell r="C246" t="str">
            <v>H1</v>
          </cell>
          <cell r="D246" t="str">
            <v>VU2</v>
          </cell>
          <cell r="E246" t="str">
            <v>K2</v>
          </cell>
          <cell r="F246">
            <v>28</v>
          </cell>
          <cell r="G246">
            <v>11</v>
          </cell>
          <cell r="H246">
            <v>37</v>
          </cell>
          <cell r="I246">
            <v>10</v>
          </cell>
          <cell r="J246">
            <v>51</v>
          </cell>
          <cell r="K246">
            <v>3</v>
          </cell>
          <cell r="L246">
            <v>37</v>
          </cell>
          <cell r="M246">
            <v>2</v>
          </cell>
          <cell r="N246">
            <v>40</v>
          </cell>
          <cell r="O246">
            <v>11</v>
          </cell>
          <cell r="P246">
            <v>31</v>
          </cell>
          <cell r="Q246">
            <v>10</v>
          </cell>
          <cell r="R246">
            <v>34</v>
          </cell>
          <cell r="S246">
            <v>20</v>
          </cell>
          <cell r="T246">
            <v>34</v>
          </cell>
          <cell r="U246">
            <v>20</v>
          </cell>
          <cell r="W246">
            <v>3</v>
          </cell>
          <cell r="Y246">
            <v>23</v>
          </cell>
          <cell r="AA246">
            <v>52</v>
          </cell>
          <cell r="AC246">
            <v>42</v>
          </cell>
          <cell r="AD246">
            <v>292</v>
          </cell>
          <cell r="AE246">
            <v>87</v>
          </cell>
        </row>
        <row r="247">
          <cell r="C247" t="str">
            <v>GRACE</v>
          </cell>
          <cell r="D247" t="str">
            <v>VU2</v>
          </cell>
          <cell r="E247" t="str">
            <v>K2</v>
          </cell>
          <cell r="F247">
            <v>1</v>
          </cell>
          <cell r="G247">
            <v>0</v>
          </cell>
          <cell r="H247">
            <v>0</v>
          </cell>
          <cell r="I247">
            <v>5</v>
          </cell>
          <cell r="J247">
            <v>1</v>
          </cell>
          <cell r="K247">
            <v>6</v>
          </cell>
          <cell r="L247">
            <v>0</v>
          </cell>
          <cell r="M247">
            <v>5</v>
          </cell>
          <cell r="N247">
            <v>6</v>
          </cell>
          <cell r="O247">
            <v>5</v>
          </cell>
          <cell r="P247">
            <v>2</v>
          </cell>
          <cell r="Q247">
            <v>6</v>
          </cell>
          <cell r="R247">
            <v>1</v>
          </cell>
          <cell r="S247">
            <v>1</v>
          </cell>
          <cell r="T247">
            <v>1</v>
          </cell>
          <cell r="U247">
            <v>9</v>
          </cell>
          <cell r="W247">
            <v>2</v>
          </cell>
          <cell r="Y247">
            <v>1</v>
          </cell>
          <cell r="AA247">
            <v>0</v>
          </cell>
          <cell r="AC247">
            <v>2</v>
          </cell>
          <cell r="AD247">
            <v>12</v>
          </cell>
          <cell r="AE247">
            <v>37</v>
          </cell>
        </row>
        <row r="248">
          <cell r="C248" t="str">
            <v>PORTER</v>
          </cell>
          <cell r="D248" t="str">
            <v>VU2</v>
          </cell>
          <cell r="E248" t="str">
            <v>K2</v>
          </cell>
          <cell r="F248">
            <v>8</v>
          </cell>
          <cell r="G248">
            <v>2</v>
          </cell>
          <cell r="H248">
            <v>0</v>
          </cell>
          <cell r="I248">
            <v>1</v>
          </cell>
          <cell r="J248">
            <v>4</v>
          </cell>
          <cell r="K248">
            <v>0</v>
          </cell>
          <cell r="L248">
            <v>0</v>
          </cell>
          <cell r="M248">
            <v>8</v>
          </cell>
          <cell r="N248">
            <v>0</v>
          </cell>
          <cell r="O248">
            <v>0</v>
          </cell>
          <cell r="P248">
            <v>0</v>
          </cell>
          <cell r="Q248">
            <v>6</v>
          </cell>
          <cell r="R248">
            <v>0</v>
          </cell>
          <cell r="S248">
            <v>0</v>
          </cell>
          <cell r="T248">
            <v>0</v>
          </cell>
          <cell r="U248">
            <v>6</v>
          </cell>
          <cell r="W248">
            <v>0</v>
          </cell>
          <cell r="Y248">
            <v>0</v>
          </cell>
          <cell r="AA248">
            <v>0</v>
          </cell>
          <cell r="AC248">
            <v>0</v>
          </cell>
          <cell r="AD248">
            <v>12</v>
          </cell>
          <cell r="AE248">
            <v>23</v>
          </cell>
        </row>
        <row r="249">
          <cell r="C249" t="str">
            <v>PREGIO</v>
          </cell>
          <cell r="D249" t="str">
            <v>VU2</v>
          </cell>
          <cell r="E249" t="str">
            <v>K1</v>
          </cell>
          <cell r="F249">
            <v>50</v>
          </cell>
          <cell r="G249">
            <v>39</v>
          </cell>
          <cell r="H249">
            <v>35</v>
          </cell>
          <cell r="I249">
            <v>28</v>
          </cell>
          <cell r="J249">
            <v>44</v>
          </cell>
          <cell r="K249">
            <v>85</v>
          </cell>
          <cell r="L249">
            <v>21</v>
          </cell>
          <cell r="M249">
            <v>39</v>
          </cell>
          <cell r="N249">
            <v>32</v>
          </cell>
          <cell r="O249">
            <v>63</v>
          </cell>
          <cell r="P249">
            <v>29</v>
          </cell>
          <cell r="Q249">
            <v>65</v>
          </cell>
          <cell r="R249">
            <v>27</v>
          </cell>
          <cell r="S249">
            <v>50</v>
          </cell>
          <cell r="T249">
            <v>37</v>
          </cell>
          <cell r="U249">
            <v>69</v>
          </cell>
          <cell r="W249">
            <v>83</v>
          </cell>
          <cell r="Y249">
            <v>52</v>
          </cell>
          <cell r="AA249">
            <v>112</v>
          </cell>
          <cell r="AC249">
            <v>73</v>
          </cell>
          <cell r="AD249">
            <v>275</v>
          </cell>
          <cell r="AE249">
            <v>438</v>
          </cell>
        </row>
        <row r="250">
          <cell r="C250" t="str">
            <v>K 2700</v>
          </cell>
          <cell r="D250" t="str">
            <v>VU2</v>
          </cell>
          <cell r="E250" t="str">
            <v>K2</v>
          </cell>
          <cell r="F250">
            <v>25</v>
          </cell>
          <cell r="G250">
            <v>16</v>
          </cell>
          <cell r="H250">
            <v>22</v>
          </cell>
          <cell r="I250">
            <v>30</v>
          </cell>
          <cell r="J250">
            <v>37</v>
          </cell>
          <cell r="K250">
            <v>35</v>
          </cell>
          <cell r="L250">
            <v>37</v>
          </cell>
          <cell r="M250">
            <v>27</v>
          </cell>
          <cell r="N250">
            <v>60</v>
          </cell>
          <cell r="O250">
            <v>36</v>
          </cell>
          <cell r="P250">
            <v>28</v>
          </cell>
          <cell r="Q250">
            <v>17</v>
          </cell>
          <cell r="R250">
            <v>59</v>
          </cell>
          <cell r="S250">
            <v>23</v>
          </cell>
          <cell r="T250">
            <v>43</v>
          </cell>
          <cell r="U250">
            <v>30</v>
          </cell>
          <cell r="W250">
            <v>36</v>
          </cell>
          <cell r="Y250">
            <v>30</v>
          </cell>
          <cell r="AA250">
            <v>29</v>
          </cell>
          <cell r="AC250">
            <v>30</v>
          </cell>
          <cell r="AD250">
            <v>311</v>
          </cell>
          <cell r="AE250">
            <v>214</v>
          </cell>
        </row>
        <row r="251">
          <cell r="C251" t="str">
            <v>SERIE E</v>
          </cell>
          <cell r="D251" t="str">
            <v>VU2</v>
          </cell>
          <cell r="E251" t="str">
            <v>K1</v>
          </cell>
          <cell r="F251">
            <v>62</v>
          </cell>
          <cell r="G251">
            <v>113</v>
          </cell>
          <cell r="H251">
            <v>55</v>
          </cell>
          <cell r="I251">
            <v>112</v>
          </cell>
          <cell r="J251">
            <v>148</v>
          </cell>
          <cell r="K251">
            <v>259</v>
          </cell>
          <cell r="L251">
            <v>153</v>
          </cell>
          <cell r="M251">
            <v>73</v>
          </cell>
          <cell r="N251">
            <v>62</v>
          </cell>
          <cell r="O251">
            <v>129</v>
          </cell>
          <cell r="P251">
            <v>96</v>
          </cell>
          <cell r="Q251">
            <v>216</v>
          </cell>
          <cell r="R251">
            <v>64</v>
          </cell>
          <cell r="S251">
            <v>84</v>
          </cell>
          <cell r="T251">
            <v>60</v>
          </cell>
          <cell r="U251">
            <v>88</v>
          </cell>
          <cell r="W251">
            <v>228</v>
          </cell>
          <cell r="Y251">
            <v>356</v>
          </cell>
          <cell r="AA251">
            <v>48</v>
          </cell>
          <cell r="AC251">
            <v>45</v>
          </cell>
          <cell r="AD251">
            <v>700</v>
          </cell>
          <cell r="AE251">
            <v>1074</v>
          </cell>
        </row>
        <row r="252">
          <cell r="C252" t="str">
            <v>SERIE B</v>
          </cell>
          <cell r="D252" t="str">
            <v>VU2</v>
          </cell>
          <cell r="E252" t="str">
            <v>P1</v>
          </cell>
          <cell r="F252">
            <v>31</v>
          </cell>
          <cell r="G252">
            <v>61</v>
          </cell>
          <cell r="H252">
            <v>25</v>
          </cell>
          <cell r="I252">
            <v>45</v>
          </cell>
          <cell r="J252">
            <v>31</v>
          </cell>
          <cell r="K252">
            <v>31</v>
          </cell>
          <cell r="L252">
            <v>37</v>
          </cell>
          <cell r="M252">
            <v>47</v>
          </cell>
          <cell r="N252">
            <v>60</v>
          </cell>
          <cell r="O252">
            <v>30</v>
          </cell>
          <cell r="P252">
            <v>33</v>
          </cell>
          <cell r="Q252">
            <v>47</v>
          </cell>
          <cell r="R252">
            <v>61</v>
          </cell>
          <cell r="S252">
            <v>25</v>
          </cell>
          <cell r="T252">
            <v>10</v>
          </cell>
          <cell r="U252">
            <v>47</v>
          </cell>
          <cell r="W252">
            <v>92</v>
          </cell>
          <cell r="Y252">
            <v>27</v>
          </cell>
          <cell r="AA252">
            <v>40</v>
          </cell>
          <cell r="AC252">
            <v>54</v>
          </cell>
          <cell r="AD252">
            <v>288</v>
          </cell>
          <cell r="AE252">
            <v>333</v>
          </cell>
        </row>
        <row r="253">
          <cell r="C253" t="str">
            <v>VITO</v>
          </cell>
          <cell r="D253" t="str">
            <v>VU2</v>
          </cell>
          <cell r="E253" t="str">
            <v>K1</v>
          </cell>
          <cell r="F253">
            <v>48</v>
          </cell>
          <cell r="G253">
            <v>34</v>
          </cell>
          <cell r="H253">
            <v>66</v>
          </cell>
          <cell r="I253">
            <v>67</v>
          </cell>
          <cell r="J253">
            <v>45</v>
          </cell>
          <cell r="K253">
            <v>76</v>
          </cell>
          <cell r="L253">
            <v>67</v>
          </cell>
          <cell r="M253">
            <v>103</v>
          </cell>
          <cell r="N253">
            <v>59</v>
          </cell>
          <cell r="O253">
            <v>61</v>
          </cell>
          <cell r="P253">
            <v>90</v>
          </cell>
          <cell r="Q253">
            <v>89</v>
          </cell>
          <cell r="R253">
            <v>94</v>
          </cell>
          <cell r="S253">
            <v>50</v>
          </cell>
          <cell r="T253">
            <v>86</v>
          </cell>
          <cell r="U253">
            <v>82</v>
          </cell>
          <cell r="W253">
            <v>51</v>
          </cell>
          <cell r="Y253">
            <v>54</v>
          </cell>
          <cell r="AA253">
            <v>135</v>
          </cell>
          <cell r="AC253">
            <v>111</v>
          </cell>
          <cell r="AD253">
            <v>555</v>
          </cell>
          <cell r="AE253">
            <v>562</v>
          </cell>
        </row>
        <row r="254">
          <cell r="C254" t="str">
            <v>SPRINTER</v>
          </cell>
          <cell r="D254" t="str">
            <v>VU2</v>
          </cell>
          <cell r="E254" t="str">
            <v>K2</v>
          </cell>
          <cell r="F254">
            <v>5</v>
          </cell>
          <cell r="G254">
            <v>8</v>
          </cell>
          <cell r="H254">
            <v>25</v>
          </cell>
          <cell r="I254">
            <v>27</v>
          </cell>
          <cell r="J254">
            <v>19</v>
          </cell>
          <cell r="K254">
            <v>24</v>
          </cell>
          <cell r="L254">
            <v>31</v>
          </cell>
          <cell r="M254">
            <v>28</v>
          </cell>
          <cell r="N254">
            <v>31</v>
          </cell>
          <cell r="O254">
            <v>19</v>
          </cell>
          <cell r="P254">
            <v>27</v>
          </cell>
          <cell r="Q254">
            <v>21</v>
          </cell>
          <cell r="R254">
            <v>23</v>
          </cell>
          <cell r="S254">
            <v>19</v>
          </cell>
          <cell r="T254">
            <v>35</v>
          </cell>
          <cell r="U254">
            <v>9</v>
          </cell>
          <cell r="W254">
            <v>20</v>
          </cell>
          <cell r="Y254">
            <v>10</v>
          </cell>
          <cell r="AA254">
            <v>9</v>
          </cell>
          <cell r="AC254">
            <v>2</v>
          </cell>
          <cell r="AD254">
            <v>196</v>
          </cell>
          <cell r="AE254">
            <v>155</v>
          </cell>
        </row>
        <row r="255">
          <cell r="C255" t="str">
            <v>L200</v>
          </cell>
          <cell r="D255" t="str">
            <v>VU2</v>
          </cell>
          <cell r="E255" t="str">
            <v>P1</v>
          </cell>
          <cell r="F255">
            <v>52</v>
          </cell>
          <cell r="G255">
            <v>59</v>
          </cell>
          <cell r="H255">
            <v>59</v>
          </cell>
          <cell r="I255">
            <v>58</v>
          </cell>
          <cell r="J255">
            <v>77</v>
          </cell>
          <cell r="K255">
            <v>65</v>
          </cell>
          <cell r="L255">
            <v>52</v>
          </cell>
          <cell r="M255">
            <v>54</v>
          </cell>
          <cell r="N255">
            <v>66</v>
          </cell>
          <cell r="O255">
            <v>68</v>
          </cell>
          <cell r="P255">
            <v>65</v>
          </cell>
          <cell r="Q255">
            <v>60</v>
          </cell>
          <cell r="R255">
            <v>63</v>
          </cell>
          <cell r="S255">
            <v>65</v>
          </cell>
          <cell r="T255">
            <v>72</v>
          </cell>
          <cell r="U255">
            <v>86</v>
          </cell>
          <cell r="W255">
            <v>60</v>
          </cell>
          <cell r="Y255">
            <v>59</v>
          </cell>
          <cell r="AA255">
            <v>64</v>
          </cell>
          <cell r="AC255">
            <v>88</v>
          </cell>
          <cell r="AD255">
            <v>506</v>
          </cell>
          <cell r="AE255">
            <v>515</v>
          </cell>
        </row>
        <row r="256">
          <cell r="C256" t="str">
            <v>L300/400</v>
          </cell>
          <cell r="D256" t="str">
            <v>VU2</v>
          </cell>
          <cell r="E256" t="str">
            <v>K2</v>
          </cell>
          <cell r="F256">
            <v>26</v>
          </cell>
          <cell r="G256">
            <v>32</v>
          </cell>
          <cell r="H256">
            <v>22</v>
          </cell>
          <cell r="I256">
            <v>23</v>
          </cell>
          <cell r="J256">
            <v>16</v>
          </cell>
          <cell r="K256">
            <v>33</v>
          </cell>
          <cell r="L256">
            <v>36</v>
          </cell>
          <cell r="M256">
            <v>27</v>
          </cell>
          <cell r="N256">
            <v>35</v>
          </cell>
          <cell r="O256">
            <v>45</v>
          </cell>
          <cell r="P256">
            <v>74</v>
          </cell>
          <cell r="Q256">
            <v>32</v>
          </cell>
          <cell r="R256">
            <v>10</v>
          </cell>
          <cell r="S256">
            <v>31</v>
          </cell>
          <cell r="T256">
            <v>16</v>
          </cell>
          <cell r="U256">
            <v>40</v>
          </cell>
          <cell r="W256">
            <v>14</v>
          </cell>
          <cell r="Y256">
            <v>52</v>
          </cell>
          <cell r="AA256">
            <v>37</v>
          </cell>
          <cell r="AC256">
            <v>17</v>
          </cell>
          <cell r="AD256">
            <v>235</v>
          </cell>
          <cell r="AE256">
            <v>263</v>
          </cell>
        </row>
        <row r="257">
          <cell r="C257" t="str">
            <v>CANTER</v>
          </cell>
          <cell r="D257" t="str">
            <v>VU2</v>
          </cell>
          <cell r="E257" t="str">
            <v>K2</v>
          </cell>
          <cell r="F257">
            <v>0</v>
          </cell>
          <cell r="G257">
            <v>2</v>
          </cell>
          <cell r="H257">
            <v>0</v>
          </cell>
          <cell r="I257">
            <v>0</v>
          </cell>
          <cell r="J257">
            <v>0</v>
          </cell>
          <cell r="K257">
            <v>1</v>
          </cell>
          <cell r="L257">
            <v>0</v>
          </cell>
          <cell r="M257">
            <v>1</v>
          </cell>
          <cell r="N257">
            <v>3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2</v>
          </cell>
          <cell r="U257">
            <v>0</v>
          </cell>
          <cell r="W257">
            <v>5</v>
          </cell>
          <cell r="Y257">
            <v>1</v>
          </cell>
          <cell r="AA257">
            <v>2</v>
          </cell>
          <cell r="AC257">
            <v>0</v>
          </cell>
          <cell r="AD257">
            <v>5</v>
          </cell>
          <cell r="AE257">
            <v>4</v>
          </cell>
        </row>
        <row r="258">
          <cell r="C258" t="str">
            <v>PICKUP</v>
          </cell>
          <cell r="D258" t="str">
            <v>VU2</v>
          </cell>
          <cell r="E258" t="str">
            <v>P1</v>
          </cell>
          <cell r="F258">
            <v>11</v>
          </cell>
          <cell r="G258">
            <v>21</v>
          </cell>
          <cell r="H258">
            <v>33</v>
          </cell>
          <cell r="I258">
            <v>30</v>
          </cell>
          <cell r="J258">
            <v>34</v>
          </cell>
          <cell r="K258">
            <v>26</v>
          </cell>
          <cell r="L258">
            <v>21</v>
          </cell>
          <cell r="M258">
            <v>21</v>
          </cell>
          <cell r="N258">
            <v>25</v>
          </cell>
          <cell r="O258">
            <v>33</v>
          </cell>
          <cell r="P258">
            <v>32</v>
          </cell>
          <cell r="Q258">
            <v>62</v>
          </cell>
          <cell r="R258">
            <v>20</v>
          </cell>
          <cell r="S258">
            <v>26</v>
          </cell>
          <cell r="T258">
            <v>13</v>
          </cell>
          <cell r="U258">
            <v>37</v>
          </cell>
          <cell r="W258">
            <v>44</v>
          </cell>
          <cell r="Y258">
            <v>31</v>
          </cell>
          <cell r="AA258">
            <v>25</v>
          </cell>
          <cell r="AC258">
            <v>50</v>
          </cell>
          <cell r="AD258">
            <v>189</v>
          </cell>
          <cell r="AE258">
            <v>256</v>
          </cell>
        </row>
        <row r="259">
          <cell r="C259" t="str">
            <v>TRADE/CABSTAR</v>
          </cell>
          <cell r="D259" t="str">
            <v>VU2</v>
          </cell>
          <cell r="E259" t="str">
            <v>K2</v>
          </cell>
          <cell r="F259">
            <v>12</v>
          </cell>
          <cell r="G259">
            <v>13</v>
          </cell>
          <cell r="H259">
            <v>15</v>
          </cell>
          <cell r="I259">
            <v>13</v>
          </cell>
          <cell r="J259">
            <v>16</v>
          </cell>
          <cell r="K259">
            <v>26</v>
          </cell>
          <cell r="L259">
            <v>9</v>
          </cell>
          <cell r="M259">
            <v>10</v>
          </cell>
          <cell r="N259">
            <v>19</v>
          </cell>
          <cell r="O259">
            <v>22</v>
          </cell>
          <cell r="P259">
            <v>19</v>
          </cell>
          <cell r="Q259">
            <v>22</v>
          </cell>
          <cell r="R259">
            <v>12</v>
          </cell>
          <cell r="S259">
            <v>7</v>
          </cell>
          <cell r="T259">
            <v>18</v>
          </cell>
          <cell r="U259">
            <v>9</v>
          </cell>
          <cell r="W259">
            <v>23</v>
          </cell>
          <cell r="Y259">
            <v>16</v>
          </cell>
          <cell r="AA259">
            <v>20</v>
          </cell>
          <cell r="AC259">
            <v>14</v>
          </cell>
          <cell r="AD259">
            <v>120</v>
          </cell>
          <cell r="AE259">
            <v>122</v>
          </cell>
        </row>
        <row r="260">
          <cell r="C260" t="str">
            <v>VANETTE CARGO</v>
          </cell>
          <cell r="D260" t="str">
            <v>VU2</v>
          </cell>
          <cell r="E260" t="str">
            <v>K1</v>
          </cell>
          <cell r="F260">
            <v>49</v>
          </cell>
          <cell r="G260">
            <v>58</v>
          </cell>
          <cell r="H260">
            <v>34</v>
          </cell>
          <cell r="I260">
            <v>117</v>
          </cell>
          <cell r="J260">
            <v>55</v>
          </cell>
          <cell r="K260">
            <v>166</v>
          </cell>
          <cell r="L260">
            <v>53</v>
          </cell>
          <cell r="M260">
            <v>46</v>
          </cell>
          <cell r="N260">
            <v>46</v>
          </cell>
          <cell r="O260">
            <v>80</v>
          </cell>
          <cell r="P260">
            <v>80</v>
          </cell>
          <cell r="Q260">
            <v>227</v>
          </cell>
          <cell r="R260">
            <v>78</v>
          </cell>
          <cell r="S260">
            <v>33</v>
          </cell>
          <cell r="T260">
            <v>69</v>
          </cell>
          <cell r="U260">
            <v>73</v>
          </cell>
          <cell r="W260">
            <v>80</v>
          </cell>
          <cell r="Y260">
            <v>54</v>
          </cell>
          <cell r="AA260">
            <v>222</v>
          </cell>
          <cell r="AC260">
            <v>112</v>
          </cell>
          <cell r="AD260">
            <v>464</v>
          </cell>
          <cell r="AE260">
            <v>800</v>
          </cell>
        </row>
        <row r="261">
          <cell r="C261" t="str">
            <v>CAMPO</v>
          </cell>
          <cell r="D261" t="str">
            <v>VU2</v>
          </cell>
          <cell r="E261" t="str">
            <v>P1</v>
          </cell>
          <cell r="F261">
            <v>17</v>
          </cell>
          <cell r="G261">
            <v>11</v>
          </cell>
          <cell r="H261">
            <v>6</v>
          </cell>
          <cell r="I261">
            <v>8</v>
          </cell>
          <cell r="J261">
            <v>8</v>
          </cell>
          <cell r="K261">
            <v>19</v>
          </cell>
          <cell r="L261">
            <v>7</v>
          </cell>
          <cell r="M261">
            <v>8</v>
          </cell>
          <cell r="N261">
            <v>10</v>
          </cell>
          <cell r="O261">
            <v>5</v>
          </cell>
          <cell r="P261">
            <v>5</v>
          </cell>
          <cell r="Q261">
            <v>11</v>
          </cell>
          <cell r="R261">
            <v>7</v>
          </cell>
          <cell r="S261">
            <v>7</v>
          </cell>
          <cell r="T261">
            <v>6</v>
          </cell>
          <cell r="U261">
            <v>6</v>
          </cell>
          <cell r="W261">
            <v>13</v>
          </cell>
          <cell r="Y261">
            <v>2</v>
          </cell>
          <cell r="AA261">
            <v>8</v>
          </cell>
          <cell r="AC261">
            <v>13</v>
          </cell>
          <cell r="AD261">
            <v>66</v>
          </cell>
          <cell r="AE261">
            <v>75</v>
          </cell>
        </row>
        <row r="262">
          <cell r="C262" t="str">
            <v>MOVANO</v>
          </cell>
          <cell r="D262" t="str">
            <v>VU2</v>
          </cell>
          <cell r="E262" t="str">
            <v>K2</v>
          </cell>
          <cell r="J262">
            <v>16</v>
          </cell>
          <cell r="L262">
            <v>9</v>
          </cell>
          <cell r="N262">
            <v>16</v>
          </cell>
          <cell r="P262">
            <v>13</v>
          </cell>
          <cell r="Q262">
            <v>0</v>
          </cell>
          <cell r="R262">
            <v>19</v>
          </cell>
          <cell r="S262">
            <v>0</v>
          </cell>
          <cell r="T262">
            <v>26</v>
          </cell>
          <cell r="U262">
            <v>0</v>
          </cell>
          <cell r="W262">
            <v>0</v>
          </cell>
          <cell r="Y262">
            <v>0</v>
          </cell>
          <cell r="AA262">
            <v>0</v>
          </cell>
          <cell r="AD262">
            <v>99</v>
          </cell>
          <cell r="AE262">
            <v>0</v>
          </cell>
        </row>
        <row r="263">
          <cell r="C263" t="str">
            <v>VIVARO</v>
          </cell>
          <cell r="D263" t="str">
            <v>VU2</v>
          </cell>
          <cell r="E263" t="str">
            <v>K2</v>
          </cell>
          <cell r="R263">
            <v>0</v>
          </cell>
          <cell r="S263">
            <v>0</v>
          </cell>
          <cell r="T263">
            <v>3</v>
          </cell>
          <cell r="U263">
            <v>0</v>
          </cell>
          <cell r="AD263">
            <v>3</v>
          </cell>
          <cell r="AE263">
            <v>0</v>
          </cell>
        </row>
        <row r="264">
          <cell r="C264" t="str">
            <v>EXPERT</v>
          </cell>
          <cell r="D264" t="str">
            <v>VU2</v>
          </cell>
          <cell r="E264" t="str">
            <v>K1</v>
          </cell>
          <cell r="F264">
            <v>65</v>
          </cell>
          <cell r="G264">
            <v>8</v>
          </cell>
          <cell r="H264">
            <v>43</v>
          </cell>
          <cell r="I264">
            <v>15</v>
          </cell>
          <cell r="J264">
            <v>33</v>
          </cell>
          <cell r="K264">
            <v>38</v>
          </cell>
          <cell r="L264">
            <v>31</v>
          </cell>
          <cell r="M264">
            <v>33</v>
          </cell>
          <cell r="N264">
            <v>59</v>
          </cell>
          <cell r="O264">
            <v>27</v>
          </cell>
          <cell r="P264">
            <v>57</v>
          </cell>
          <cell r="Q264">
            <v>35</v>
          </cell>
          <cell r="R264">
            <v>48</v>
          </cell>
          <cell r="S264">
            <v>46</v>
          </cell>
          <cell r="T264">
            <v>27</v>
          </cell>
          <cell r="U264">
            <v>30</v>
          </cell>
          <cell r="W264">
            <v>13</v>
          </cell>
          <cell r="Y264">
            <v>15</v>
          </cell>
          <cell r="AA264">
            <v>114</v>
          </cell>
          <cell r="AC264">
            <v>59</v>
          </cell>
          <cell r="AD264">
            <v>363</v>
          </cell>
          <cell r="AE264">
            <v>232</v>
          </cell>
        </row>
        <row r="265">
          <cell r="C265" t="str">
            <v>BOXER</v>
          </cell>
          <cell r="D265" t="str">
            <v>VU2</v>
          </cell>
          <cell r="E265" t="str">
            <v>K2</v>
          </cell>
          <cell r="F265">
            <v>75</v>
          </cell>
          <cell r="G265">
            <v>47</v>
          </cell>
          <cell r="H265">
            <v>97</v>
          </cell>
          <cell r="I265">
            <v>66</v>
          </cell>
          <cell r="J265">
            <v>146</v>
          </cell>
          <cell r="K265">
            <v>87</v>
          </cell>
          <cell r="L265">
            <v>105</v>
          </cell>
          <cell r="M265">
            <v>91</v>
          </cell>
          <cell r="N265">
            <v>88</v>
          </cell>
          <cell r="O265">
            <v>84</v>
          </cell>
          <cell r="P265">
            <v>64</v>
          </cell>
          <cell r="Q265">
            <v>73</v>
          </cell>
          <cell r="R265">
            <v>76</v>
          </cell>
          <cell r="S265">
            <v>60</v>
          </cell>
          <cell r="T265">
            <v>81</v>
          </cell>
          <cell r="U265">
            <v>91</v>
          </cell>
          <cell r="W265">
            <v>94</v>
          </cell>
          <cell r="Y265">
            <v>167</v>
          </cell>
          <cell r="AA265">
            <v>103</v>
          </cell>
          <cell r="AC265">
            <v>148</v>
          </cell>
          <cell r="AD265">
            <v>732</v>
          </cell>
          <cell r="AE265">
            <v>599</v>
          </cell>
        </row>
        <row r="266">
          <cell r="C266" t="str">
            <v>MASTER</v>
          </cell>
          <cell r="D266" t="str">
            <v>VU2</v>
          </cell>
          <cell r="E266" t="str">
            <v>K2</v>
          </cell>
          <cell r="F266">
            <v>58</v>
          </cell>
          <cell r="G266">
            <v>54</v>
          </cell>
          <cell r="H266">
            <v>92</v>
          </cell>
          <cell r="I266">
            <v>64</v>
          </cell>
          <cell r="J266">
            <v>46</v>
          </cell>
          <cell r="K266">
            <v>48</v>
          </cell>
          <cell r="L266">
            <v>58</v>
          </cell>
          <cell r="M266">
            <v>66</v>
          </cell>
          <cell r="N266">
            <v>81</v>
          </cell>
          <cell r="O266">
            <v>73</v>
          </cell>
          <cell r="P266">
            <v>73</v>
          </cell>
          <cell r="Q266">
            <v>79</v>
          </cell>
          <cell r="R266">
            <v>83</v>
          </cell>
          <cell r="S266">
            <v>81</v>
          </cell>
          <cell r="T266">
            <v>41</v>
          </cell>
          <cell r="U266">
            <v>56</v>
          </cell>
          <cell r="W266">
            <v>66</v>
          </cell>
          <cell r="Y266">
            <v>55</v>
          </cell>
          <cell r="AA266">
            <v>84</v>
          </cell>
          <cell r="AC266">
            <v>67</v>
          </cell>
          <cell r="AD266">
            <v>532</v>
          </cell>
          <cell r="AE266">
            <v>521</v>
          </cell>
        </row>
        <row r="267">
          <cell r="C267" t="str">
            <v>TRAFIC</v>
          </cell>
          <cell r="D267" t="str">
            <v>VU2</v>
          </cell>
          <cell r="E267" t="str">
            <v>K2</v>
          </cell>
          <cell r="F267">
            <v>0</v>
          </cell>
          <cell r="G267">
            <v>2</v>
          </cell>
          <cell r="H267">
            <v>0</v>
          </cell>
          <cell r="I267">
            <v>1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W267">
            <v>0</v>
          </cell>
          <cell r="Y267">
            <v>0</v>
          </cell>
          <cell r="AA267">
            <v>0</v>
          </cell>
          <cell r="AC267">
            <v>0</v>
          </cell>
          <cell r="AD267">
            <v>0</v>
          </cell>
          <cell r="AE267">
            <v>3</v>
          </cell>
        </row>
        <row r="268">
          <cell r="C268" t="str">
            <v>MODELE</v>
          </cell>
          <cell r="D268" t="str">
            <v>SEGMENT MGE</v>
          </cell>
          <cell r="E268" t="str">
            <v>SEGMENT PSA</v>
          </cell>
          <cell r="F268" t="str">
            <v>Janvier</v>
          </cell>
          <cell r="G268" t="str">
            <v>1/00</v>
          </cell>
          <cell r="H268" t="str">
            <v>Février</v>
          </cell>
          <cell r="I268" t="str">
            <v>2/00</v>
          </cell>
          <cell r="J268" t="str">
            <v>Mars</v>
          </cell>
          <cell r="K268" t="str">
            <v>3/00</v>
          </cell>
          <cell r="L268" t="str">
            <v>Avril</v>
          </cell>
          <cell r="M268" t="str">
            <v>4/00</v>
          </cell>
          <cell r="N268" t="str">
            <v>Mai</v>
          </cell>
          <cell r="O268" t="str">
            <v>5/00</v>
          </cell>
          <cell r="P268" t="str">
            <v>Juin</v>
          </cell>
          <cell r="Q268" t="str">
            <v>6/00</v>
          </cell>
          <cell r="R268" t="str">
            <v>Juillet</v>
          </cell>
          <cell r="S268" t="str">
            <v>7/00</v>
          </cell>
          <cell r="T268" t="str">
            <v>Août</v>
          </cell>
          <cell r="U268" t="str">
            <v>8/00</v>
          </cell>
          <cell r="V268" t="str">
            <v>Septembre</v>
          </cell>
          <cell r="W268" t="str">
            <v>9/00</v>
          </cell>
          <cell r="X268" t="str">
            <v>Octobre</v>
          </cell>
          <cell r="Y268" t="str">
            <v>10/00</v>
          </cell>
          <cell r="Z268" t="str">
            <v>Novembre</v>
          </cell>
          <cell r="AA268" t="str">
            <v>11-00</v>
          </cell>
          <cell r="AB268" t="str">
            <v>Décembre</v>
          </cell>
          <cell r="AC268" t="str">
            <v>12/00</v>
          </cell>
          <cell r="AD268" t="str">
            <v>Total 2001</v>
          </cell>
          <cell r="AE268" t="str">
            <v>Total 2000</v>
          </cell>
        </row>
        <row r="269">
          <cell r="C269" t="str">
            <v>SPORT VAN</v>
          </cell>
          <cell r="D269" t="str">
            <v>VU2</v>
          </cell>
          <cell r="E269" t="str">
            <v>K2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4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W269">
            <v>0</v>
          </cell>
          <cell r="Y269">
            <v>0</v>
          </cell>
          <cell r="AA269">
            <v>0</v>
          </cell>
          <cell r="AC269">
            <v>0</v>
          </cell>
          <cell r="AD269">
            <v>4</v>
          </cell>
          <cell r="AE269">
            <v>0</v>
          </cell>
        </row>
        <row r="270">
          <cell r="C270" t="str">
            <v>CREW CAB</v>
          </cell>
          <cell r="D270" t="str">
            <v>VU2</v>
          </cell>
          <cell r="E270" t="str">
            <v>K2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</v>
          </cell>
          <cell r="Q270">
            <v>0</v>
          </cell>
          <cell r="R270">
            <v>2</v>
          </cell>
          <cell r="S270">
            <v>0</v>
          </cell>
          <cell r="T270">
            <v>3</v>
          </cell>
          <cell r="U270">
            <v>0</v>
          </cell>
          <cell r="W270">
            <v>0</v>
          </cell>
          <cell r="Y270">
            <v>0</v>
          </cell>
          <cell r="AA270">
            <v>0</v>
          </cell>
          <cell r="AC270">
            <v>0</v>
          </cell>
          <cell r="AD270">
            <v>6</v>
          </cell>
          <cell r="AE270">
            <v>0</v>
          </cell>
        </row>
        <row r="271">
          <cell r="C271" t="str">
            <v>TATA 2,0D</v>
          </cell>
          <cell r="D271" t="str">
            <v>VU2</v>
          </cell>
          <cell r="E271" t="str">
            <v>P1</v>
          </cell>
          <cell r="F271">
            <v>0</v>
          </cell>
          <cell r="G271">
            <v>12</v>
          </cell>
          <cell r="H271">
            <v>0</v>
          </cell>
          <cell r="I271">
            <v>0</v>
          </cell>
          <cell r="J271">
            <v>0</v>
          </cell>
          <cell r="K271">
            <v>5</v>
          </cell>
          <cell r="L271">
            <v>0</v>
          </cell>
          <cell r="M271">
            <v>5</v>
          </cell>
          <cell r="N271">
            <v>0</v>
          </cell>
          <cell r="O271">
            <v>0</v>
          </cell>
          <cell r="P271">
            <v>0</v>
          </cell>
          <cell r="Q271">
            <v>2</v>
          </cell>
          <cell r="R271">
            <v>0</v>
          </cell>
          <cell r="S271">
            <v>8</v>
          </cell>
          <cell r="T271">
            <v>0</v>
          </cell>
          <cell r="U271">
            <v>0</v>
          </cell>
          <cell r="W271">
            <v>9</v>
          </cell>
          <cell r="Y271">
            <v>1</v>
          </cell>
          <cell r="AA271">
            <v>0</v>
          </cell>
          <cell r="AC271">
            <v>0</v>
          </cell>
          <cell r="AD271">
            <v>0</v>
          </cell>
          <cell r="AE271">
            <v>32</v>
          </cell>
        </row>
        <row r="272">
          <cell r="C272" t="str">
            <v>HIACE</v>
          </cell>
          <cell r="D272" t="str">
            <v>VU2</v>
          </cell>
          <cell r="E272" t="str">
            <v>K2</v>
          </cell>
          <cell r="F272">
            <v>81</v>
          </cell>
          <cell r="G272">
            <v>88</v>
          </cell>
          <cell r="H272">
            <v>82</v>
          </cell>
          <cell r="I272">
            <v>147</v>
          </cell>
          <cell r="J272">
            <v>116</v>
          </cell>
          <cell r="K272">
            <v>198</v>
          </cell>
          <cell r="L272">
            <v>101</v>
          </cell>
          <cell r="M272">
            <v>167</v>
          </cell>
          <cell r="N272">
            <v>82</v>
          </cell>
          <cell r="O272">
            <v>142</v>
          </cell>
          <cell r="P272">
            <v>139</v>
          </cell>
          <cell r="Q272">
            <v>218</v>
          </cell>
          <cell r="R272">
            <v>133</v>
          </cell>
          <cell r="S272">
            <v>130</v>
          </cell>
          <cell r="T272">
            <v>151</v>
          </cell>
          <cell r="U272">
            <v>200</v>
          </cell>
          <cell r="W272">
            <v>424</v>
          </cell>
          <cell r="Y272">
            <v>264</v>
          </cell>
          <cell r="AA272">
            <v>207</v>
          </cell>
          <cell r="AC272">
            <v>235</v>
          </cell>
          <cell r="AD272">
            <v>885</v>
          </cell>
          <cell r="AE272">
            <v>1290</v>
          </cell>
        </row>
        <row r="273">
          <cell r="C273" t="str">
            <v>HILUX</v>
          </cell>
          <cell r="D273" t="str">
            <v>VU2</v>
          </cell>
          <cell r="E273" t="str">
            <v>P1</v>
          </cell>
          <cell r="F273">
            <v>22</v>
          </cell>
          <cell r="G273">
            <v>33</v>
          </cell>
          <cell r="H273">
            <v>18</v>
          </cell>
          <cell r="I273">
            <v>30</v>
          </cell>
          <cell r="J273">
            <v>31</v>
          </cell>
          <cell r="K273">
            <v>28</v>
          </cell>
          <cell r="L273">
            <v>46</v>
          </cell>
          <cell r="M273">
            <v>33</v>
          </cell>
          <cell r="N273">
            <v>47</v>
          </cell>
          <cell r="O273">
            <v>26</v>
          </cell>
          <cell r="P273">
            <v>40</v>
          </cell>
          <cell r="Q273">
            <v>30</v>
          </cell>
          <cell r="R273">
            <v>20</v>
          </cell>
          <cell r="S273">
            <v>37</v>
          </cell>
          <cell r="T273">
            <v>28</v>
          </cell>
          <cell r="U273">
            <v>44</v>
          </cell>
          <cell r="W273">
            <v>34</v>
          </cell>
          <cell r="Y273">
            <v>49</v>
          </cell>
          <cell r="AA273">
            <v>37</v>
          </cell>
          <cell r="AC273">
            <v>42</v>
          </cell>
          <cell r="AD273">
            <v>252</v>
          </cell>
          <cell r="AE273">
            <v>261</v>
          </cell>
        </row>
        <row r="274">
          <cell r="C274" t="str">
            <v>DYNA</v>
          </cell>
          <cell r="D274" t="str">
            <v>VU2</v>
          </cell>
          <cell r="E274" t="str">
            <v>K2</v>
          </cell>
          <cell r="F274">
            <v>8</v>
          </cell>
          <cell r="G274">
            <v>14</v>
          </cell>
          <cell r="H274">
            <v>10</v>
          </cell>
          <cell r="I274">
            <v>28</v>
          </cell>
          <cell r="J274">
            <v>24</v>
          </cell>
          <cell r="K274">
            <v>36</v>
          </cell>
          <cell r="L274">
            <v>25</v>
          </cell>
          <cell r="M274">
            <v>22</v>
          </cell>
          <cell r="N274">
            <v>15</v>
          </cell>
          <cell r="O274">
            <v>14</v>
          </cell>
          <cell r="P274">
            <v>17</v>
          </cell>
          <cell r="Q274">
            <v>18</v>
          </cell>
          <cell r="R274">
            <v>16</v>
          </cell>
          <cell r="S274">
            <v>21</v>
          </cell>
          <cell r="T274">
            <v>22</v>
          </cell>
          <cell r="U274">
            <v>18</v>
          </cell>
          <cell r="W274">
            <v>14</v>
          </cell>
          <cell r="Y274">
            <v>18</v>
          </cell>
          <cell r="AA274">
            <v>16</v>
          </cell>
          <cell r="AC274">
            <v>30</v>
          </cell>
          <cell r="AD274">
            <v>137</v>
          </cell>
          <cell r="AE274">
            <v>171</v>
          </cell>
        </row>
        <row r="275">
          <cell r="C275" t="str">
            <v>T4</v>
          </cell>
          <cell r="D275" t="str">
            <v>VU2</v>
          </cell>
          <cell r="E275" t="str">
            <v>K2</v>
          </cell>
          <cell r="F275">
            <v>119</v>
          </cell>
          <cell r="G275">
            <v>76</v>
          </cell>
          <cell r="H275">
            <v>95</v>
          </cell>
          <cell r="I275">
            <v>71</v>
          </cell>
          <cell r="J275">
            <v>114</v>
          </cell>
          <cell r="K275">
            <v>100</v>
          </cell>
          <cell r="L275">
            <v>120</v>
          </cell>
          <cell r="M275">
            <v>81</v>
          </cell>
          <cell r="N275">
            <v>100</v>
          </cell>
          <cell r="O275">
            <v>99</v>
          </cell>
          <cell r="P275">
            <v>108</v>
          </cell>
          <cell r="Q275">
            <v>97</v>
          </cell>
          <cell r="R275">
            <v>93</v>
          </cell>
          <cell r="S275">
            <v>92</v>
          </cell>
          <cell r="T275">
            <v>88</v>
          </cell>
          <cell r="U275">
            <v>96</v>
          </cell>
          <cell r="W275">
            <v>95</v>
          </cell>
          <cell r="Y275">
            <v>171</v>
          </cell>
          <cell r="AA275">
            <v>257</v>
          </cell>
          <cell r="AC275">
            <v>211</v>
          </cell>
          <cell r="AD275">
            <v>837</v>
          </cell>
          <cell r="AE275">
            <v>712</v>
          </cell>
        </row>
        <row r="276">
          <cell r="C276" t="str">
            <v>LT</v>
          </cell>
          <cell r="D276" t="str">
            <v>VU2</v>
          </cell>
          <cell r="E276" t="str">
            <v>K2</v>
          </cell>
          <cell r="F276">
            <v>9</v>
          </cell>
          <cell r="G276">
            <v>18</v>
          </cell>
          <cell r="H276">
            <v>35</v>
          </cell>
          <cell r="I276">
            <v>14</v>
          </cell>
          <cell r="J276">
            <v>21</v>
          </cell>
          <cell r="K276">
            <v>16</v>
          </cell>
          <cell r="L276">
            <v>19</v>
          </cell>
          <cell r="M276">
            <v>19</v>
          </cell>
          <cell r="N276">
            <v>30</v>
          </cell>
          <cell r="O276">
            <v>21</v>
          </cell>
          <cell r="P276">
            <v>18</v>
          </cell>
          <cell r="Q276">
            <v>21</v>
          </cell>
          <cell r="R276">
            <v>29</v>
          </cell>
          <cell r="S276">
            <v>16</v>
          </cell>
          <cell r="T276">
            <v>23</v>
          </cell>
          <cell r="U276">
            <v>8</v>
          </cell>
          <cell r="W276">
            <v>16</v>
          </cell>
          <cell r="Y276">
            <v>22</v>
          </cell>
          <cell r="AA276">
            <v>20</v>
          </cell>
          <cell r="AC276">
            <v>7</v>
          </cell>
          <cell r="AD276">
            <v>184</v>
          </cell>
          <cell r="AE276">
            <v>133</v>
          </cell>
        </row>
        <row r="277">
          <cell r="C277" t="str">
            <v>SEGMENT VU2 MGE</v>
          </cell>
          <cell r="F277">
            <v>1183</v>
          </cell>
          <cell r="G277">
            <v>1156</v>
          </cell>
          <cell r="H277">
            <v>1265</v>
          </cell>
          <cell r="I277">
            <v>1265</v>
          </cell>
          <cell r="J277">
            <v>1525</v>
          </cell>
          <cell r="K277">
            <v>1780</v>
          </cell>
          <cell r="L277">
            <v>1424</v>
          </cell>
          <cell r="M277">
            <v>1426</v>
          </cell>
          <cell r="N277">
            <v>1485</v>
          </cell>
          <cell r="O277">
            <v>1494</v>
          </cell>
          <cell r="P277">
            <v>1645</v>
          </cell>
          <cell r="Q277">
            <v>1904</v>
          </cell>
          <cell r="R277">
            <v>1476</v>
          </cell>
          <cell r="S277">
            <v>1306</v>
          </cell>
          <cell r="T277">
            <v>1383</v>
          </cell>
          <cell r="U277">
            <v>1509</v>
          </cell>
          <cell r="V277">
            <v>0</v>
          </cell>
          <cell r="W277">
            <v>1906</v>
          </cell>
          <cell r="X277">
            <v>0</v>
          </cell>
          <cell r="Y277">
            <v>1882</v>
          </cell>
          <cell r="Z277">
            <v>0</v>
          </cell>
          <cell r="AA277">
            <v>2031</v>
          </cell>
          <cell r="AB277">
            <v>0</v>
          </cell>
          <cell r="AC277">
            <v>1868</v>
          </cell>
          <cell r="AD277">
            <v>11386</v>
          </cell>
          <cell r="AE277">
            <v>11840</v>
          </cell>
        </row>
        <row r="278">
          <cell r="C278" t="str">
            <v>TOTAL VU</v>
          </cell>
          <cell r="F278">
            <v>1604</v>
          </cell>
          <cell r="G278">
            <v>1559</v>
          </cell>
          <cell r="H278">
            <v>1729</v>
          </cell>
          <cell r="I278">
            <v>1715</v>
          </cell>
          <cell r="J278">
            <v>1979</v>
          </cell>
          <cell r="K278">
            <v>2431</v>
          </cell>
          <cell r="L278">
            <v>1871</v>
          </cell>
          <cell r="M278">
            <v>1970</v>
          </cell>
          <cell r="N278">
            <v>2043</v>
          </cell>
          <cell r="O278">
            <v>1962</v>
          </cell>
          <cell r="P278">
            <v>2135</v>
          </cell>
          <cell r="Q278">
            <v>2469</v>
          </cell>
          <cell r="R278">
            <v>1889</v>
          </cell>
          <cell r="S278">
            <v>1798</v>
          </cell>
          <cell r="T278">
            <v>2058</v>
          </cell>
          <cell r="U278">
            <v>2055</v>
          </cell>
          <cell r="V278">
            <v>0</v>
          </cell>
          <cell r="W278">
            <v>2484</v>
          </cell>
          <cell r="X278">
            <v>0</v>
          </cell>
          <cell r="Y278">
            <v>2451</v>
          </cell>
          <cell r="Z278">
            <v>0</v>
          </cell>
          <cell r="AA278">
            <v>2600</v>
          </cell>
          <cell r="AB278">
            <v>0</v>
          </cell>
          <cell r="AC278">
            <v>2386</v>
          </cell>
          <cell r="AD278">
            <v>15308</v>
          </cell>
          <cell r="AE278">
            <v>15959</v>
          </cell>
        </row>
        <row r="279">
          <cell r="C279" t="str">
            <v>TOTAL VU</v>
          </cell>
          <cell r="F279">
            <v>1604</v>
          </cell>
          <cell r="G279">
            <v>1559</v>
          </cell>
          <cell r="H279">
            <v>1729</v>
          </cell>
          <cell r="I279">
            <v>1715</v>
          </cell>
          <cell r="J279">
            <v>1979</v>
          </cell>
          <cell r="K279">
            <v>2431</v>
          </cell>
          <cell r="L279">
            <v>1871</v>
          </cell>
          <cell r="M279">
            <v>1970</v>
          </cell>
          <cell r="N279">
            <v>2043</v>
          </cell>
          <cell r="O279">
            <v>1962</v>
          </cell>
          <cell r="P279">
            <v>2135</v>
          </cell>
          <cell r="Q279">
            <v>2469</v>
          </cell>
          <cell r="R279">
            <v>1889</v>
          </cell>
          <cell r="S279">
            <v>1798</v>
          </cell>
          <cell r="T279">
            <v>2058</v>
          </cell>
          <cell r="U279">
            <v>2055</v>
          </cell>
          <cell r="W279">
            <v>2484</v>
          </cell>
          <cell r="Y279">
            <v>2451</v>
          </cell>
          <cell r="AA279">
            <v>2600</v>
          </cell>
          <cell r="AC279">
            <v>2386</v>
          </cell>
          <cell r="AD279">
            <v>15308</v>
          </cell>
          <cell r="AE279">
            <v>15959</v>
          </cell>
        </row>
        <row r="280">
          <cell r="C280" t="str">
            <v xml:space="preserve">TOTAL VP+VU </v>
          </cell>
          <cell r="F280">
            <v>8691</v>
          </cell>
          <cell r="G280">
            <v>9043</v>
          </cell>
          <cell r="H280">
            <v>13500</v>
          </cell>
          <cell r="I280">
            <v>11766</v>
          </cell>
          <cell r="J280">
            <v>13959</v>
          </cell>
          <cell r="K280">
            <v>15228</v>
          </cell>
          <cell r="L280">
            <v>14963</v>
          </cell>
          <cell r="M280">
            <v>12934</v>
          </cell>
          <cell r="N280">
            <v>16294</v>
          </cell>
          <cell r="O280">
            <v>14387</v>
          </cell>
          <cell r="P280">
            <v>14712</v>
          </cell>
          <cell r="Q280">
            <v>13786</v>
          </cell>
          <cell r="R280">
            <v>14283</v>
          </cell>
          <cell r="S280">
            <v>12501</v>
          </cell>
          <cell r="T280">
            <v>15279</v>
          </cell>
          <cell r="U280">
            <v>12363</v>
          </cell>
          <cell r="V280">
            <v>0</v>
          </cell>
          <cell r="W280">
            <v>13069</v>
          </cell>
          <cell r="X280">
            <v>0</v>
          </cell>
          <cell r="Y280">
            <v>13827</v>
          </cell>
          <cell r="Z280">
            <v>0</v>
          </cell>
          <cell r="AA280">
            <v>14441</v>
          </cell>
          <cell r="AB280">
            <v>0</v>
          </cell>
          <cell r="AC280">
            <v>12861</v>
          </cell>
          <cell r="AD280">
            <v>111681</v>
          </cell>
          <cell r="AE280">
            <v>102008</v>
          </cell>
        </row>
        <row r="281">
          <cell r="C281" t="str">
            <v>TOTAL VP+VU</v>
          </cell>
          <cell r="F281">
            <v>8691</v>
          </cell>
          <cell r="G281">
            <v>9043</v>
          </cell>
          <cell r="H281">
            <v>13500</v>
          </cell>
          <cell r="I281">
            <v>11766</v>
          </cell>
          <cell r="J281">
            <v>13959</v>
          </cell>
          <cell r="K281">
            <v>15228</v>
          </cell>
          <cell r="L281">
            <v>14963</v>
          </cell>
          <cell r="M281">
            <v>12934</v>
          </cell>
          <cell r="N281">
            <v>16294</v>
          </cell>
          <cell r="O281">
            <v>14387</v>
          </cell>
          <cell r="P281">
            <v>14712</v>
          </cell>
          <cell r="Q281">
            <v>13786</v>
          </cell>
          <cell r="R281">
            <v>14283</v>
          </cell>
          <cell r="S281">
            <v>12501</v>
          </cell>
          <cell r="T281">
            <v>15279</v>
          </cell>
          <cell r="U281">
            <v>12363</v>
          </cell>
          <cell r="W281">
            <v>13069</v>
          </cell>
          <cell r="Y281">
            <v>13827</v>
          </cell>
          <cell r="AA281">
            <v>14441</v>
          </cell>
          <cell r="AC281">
            <v>12861</v>
          </cell>
          <cell r="AD281">
            <v>111681</v>
          </cell>
          <cell r="AE281">
            <v>102008</v>
          </cell>
        </row>
        <row r="282">
          <cell r="C282" t="str">
            <v>SEGMENT T</v>
          </cell>
          <cell r="D282" t="str">
            <v>T</v>
          </cell>
          <cell r="E282" t="str">
            <v>T</v>
          </cell>
          <cell r="F282">
            <v>254</v>
          </cell>
          <cell r="G282">
            <v>150</v>
          </cell>
          <cell r="H282">
            <v>188</v>
          </cell>
          <cell r="I282">
            <v>165</v>
          </cell>
          <cell r="J282">
            <v>206</v>
          </cell>
          <cell r="K282">
            <v>222</v>
          </cell>
          <cell r="L282">
            <v>270</v>
          </cell>
          <cell r="M282">
            <v>295</v>
          </cell>
          <cell r="N282">
            <v>238</v>
          </cell>
          <cell r="O282">
            <v>213</v>
          </cell>
          <cell r="P282">
            <v>356</v>
          </cell>
          <cell r="Q282">
            <v>223</v>
          </cell>
          <cell r="R282">
            <v>342</v>
          </cell>
          <cell r="S282">
            <v>184</v>
          </cell>
          <cell r="T282">
            <v>377</v>
          </cell>
          <cell r="U282">
            <v>234</v>
          </cell>
          <cell r="W282">
            <v>253</v>
          </cell>
          <cell r="Y282">
            <v>289</v>
          </cell>
          <cell r="AA282">
            <v>330</v>
          </cell>
          <cell r="AC282">
            <v>280</v>
          </cell>
          <cell r="AD282">
            <v>2231</v>
          </cell>
          <cell r="AE282">
            <v>1686</v>
          </cell>
        </row>
        <row r="283">
          <cell r="C283" t="str">
            <v xml:space="preserve">TOTAL VP+VU+T </v>
          </cell>
          <cell r="F283">
            <v>8945</v>
          </cell>
          <cell r="G283">
            <v>9193</v>
          </cell>
          <cell r="H283">
            <v>13688</v>
          </cell>
          <cell r="I283">
            <v>11931</v>
          </cell>
          <cell r="J283">
            <v>14165</v>
          </cell>
          <cell r="K283">
            <v>15450</v>
          </cell>
          <cell r="L283">
            <v>15233</v>
          </cell>
          <cell r="M283">
            <v>13229</v>
          </cell>
          <cell r="N283">
            <v>16532</v>
          </cell>
          <cell r="O283">
            <v>14600</v>
          </cell>
          <cell r="P283">
            <v>15068</v>
          </cell>
          <cell r="Q283">
            <v>14009</v>
          </cell>
          <cell r="R283">
            <v>14625</v>
          </cell>
          <cell r="S283">
            <v>12685</v>
          </cell>
          <cell r="T283">
            <v>15656</v>
          </cell>
          <cell r="U283">
            <v>12597</v>
          </cell>
          <cell r="V283">
            <v>0</v>
          </cell>
          <cell r="W283">
            <v>13322</v>
          </cell>
          <cell r="X283">
            <v>0</v>
          </cell>
          <cell r="Y283">
            <v>14116</v>
          </cell>
          <cell r="Z283">
            <v>0</v>
          </cell>
          <cell r="AA283">
            <v>14771</v>
          </cell>
          <cell r="AB283">
            <v>0</v>
          </cell>
          <cell r="AC283">
            <v>13141</v>
          </cell>
          <cell r="AD283">
            <v>113912</v>
          </cell>
          <cell r="AE283">
            <v>103694</v>
          </cell>
        </row>
        <row r="284">
          <cell r="C284" t="str">
            <v>TOTAL VP+VU+T</v>
          </cell>
          <cell r="F284">
            <v>8945</v>
          </cell>
          <cell r="G284">
            <v>9193</v>
          </cell>
          <cell r="H284">
            <v>13688</v>
          </cell>
          <cell r="I284">
            <v>11931</v>
          </cell>
          <cell r="J284">
            <v>14165</v>
          </cell>
          <cell r="K284">
            <v>15450</v>
          </cell>
          <cell r="L284">
            <v>15233</v>
          </cell>
          <cell r="M284">
            <v>13229</v>
          </cell>
          <cell r="N284">
            <v>16532</v>
          </cell>
          <cell r="O284">
            <v>14600</v>
          </cell>
          <cell r="P284">
            <v>15068</v>
          </cell>
          <cell r="Q284">
            <v>14009</v>
          </cell>
          <cell r="R284">
            <v>14625</v>
          </cell>
          <cell r="S284">
            <v>12685</v>
          </cell>
          <cell r="T284">
            <v>15656</v>
          </cell>
          <cell r="U284">
            <v>12597</v>
          </cell>
          <cell r="W284">
            <v>13322</v>
          </cell>
          <cell r="Y284">
            <v>14116</v>
          </cell>
          <cell r="AA284">
            <v>14771</v>
          </cell>
          <cell r="AC284">
            <v>13141</v>
          </cell>
          <cell r="AD284">
            <v>113912</v>
          </cell>
          <cell r="AE284">
            <v>103694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Total (2)"/>
      <sheetName val=" Total"/>
      <sheetName val="Ростов (март) "/>
      <sheetName val="Ростов (апрель) "/>
      <sheetName val="Ростов (май) "/>
      <sheetName val="Краснодар (март)"/>
      <sheetName val="Краснодар (апрель)"/>
      <sheetName val="Краснодар (май)"/>
      <sheetName val="_Total"/>
      <sheetName val="СВОДНАЯ"/>
      <sheetName val="_Total_(2)"/>
      <sheetName val="_Total1"/>
      <sheetName val="Ростов_(март)_"/>
      <sheetName val="Ростов_(апрель)_"/>
      <sheetName val="Ростов_(май)_"/>
      <sheetName val="Краснодар_(март)"/>
      <sheetName val="Краснодар_(апрель)"/>
      <sheetName val="Краснодар_(май)"/>
      <sheetName val="Владивосток ОРТ (наш)"/>
      <sheetName val="Брянск"/>
      <sheetName val="basic_data"/>
      <sheetName val="Macro1"/>
      <sheetName val="_Total_(2)1"/>
      <sheetName val="_Total2"/>
      <sheetName val="Ростов_(март)_1"/>
      <sheetName val="Ростов_(апрель)_1"/>
      <sheetName val="Ростов_(май)_1"/>
      <sheetName val="Краснодар_(март)1"/>
      <sheetName val="Краснодар_(апрель)1"/>
      <sheetName val="Краснодар_(май)1"/>
      <sheetName val="Владивосток_ОРТ_(наш)"/>
      <sheetName val="Saisie - Clt Segment"/>
      <sheetName val="Расчет"/>
      <sheetName val="Evaluation2"/>
      <sheetName val="XLR_NoRangeSheet"/>
      <sheetName val="ChanGr_cfg"/>
      <sheetName val="Cities_cfg"/>
      <sheetName val="2.대외공문"/>
      <sheetName val="Прайс"/>
      <sheetName val="Modelmix C4 2005-2006"/>
      <sheetName val="_Total_(2)2"/>
      <sheetName val="_Total3"/>
      <sheetName val="Ростов_(март)_2"/>
      <sheetName val="Ростов_(апрель)_2"/>
      <sheetName val="Ростов_(май)_2"/>
      <sheetName val="Краснодар_(март)2"/>
      <sheetName val="Краснодар_(апрель)2"/>
      <sheetName val="Краснодар_(май)2"/>
      <sheetName val="Владивосток_ОРТ_(наш)1"/>
      <sheetName val="Saisie_-_Clt_Segment"/>
      <sheetName val="2_대외공문"/>
      <sheetName val="Modelmix_C4_2005-2006"/>
      <sheetName val="TBWA_ADIDAS"/>
      <sheetName val="_Total_(2)3"/>
      <sheetName val="_Total4"/>
      <sheetName val="Ростов_(март)_3"/>
      <sheetName val="Ростов_(апрель)_3"/>
      <sheetName val="Ростов_(май)_3"/>
      <sheetName val="Краснодар_(март)3"/>
      <sheetName val="Краснодар_(апрель)3"/>
      <sheetName val="Краснодар_(май)3"/>
      <sheetName val="Владивосток_ОРТ_(наш)2"/>
      <sheetName val="Saisie_-_Clt_Segment1"/>
      <sheetName val="2_대외공문1"/>
      <sheetName val="Modelmix_C4_2005-20061"/>
      <sheetName val="Шаблон помесячно"/>
      <sheetName val="_Total_(2)4"/>
      <sheetName val="_Total5"/>
      <sheetName val="Ростов_(март)_4"/>
      <sheetName val="Ростов_(апрель)_4"/>
      <sheetName val="Ростов_(май)_4"/>
      <sheetName val="Краснодар_(март)4"/>
      <sheetName val="Краснодар_(апрель)4"/>
      <sheetName val="Краснодар_(май)4"/>
      <sheetName val="Владивосток_ОРТ_(наш)3"/>
      <sheetName val="Saisie_-_Clt_Segment2"/>
      <sheetName val="2_대외공문2"/>
      <sheetName val="Modelmix_C4_2005-20062"/>
      <sheetName val="_Total_(2)5"/>
      <sheetName val="_Total6"/>
      <sheetName val="Ростов_(март)_5"/>
      <sheetName val="Ростов_(апрель)_5"/>
      <sheetName val="Ростов_(май)_5"/>
      <sheetName val="Краснодар_(март)5"/>
      <sheetName val="Краснодар_(апрель)5"/>
      <sheetName val="Краснодар_(май)5"/>
      <sheetName val="Владивосток_ОРТ_(наш)4"/>
      <sheetName val="Saisie_-_Clt_Segment3"/>
      <sheetName val="2_대외공문3"/>
      <sheetName val="Modelmix_C4_2005-20063"/>
      <sheetName val="Шаблон_помесячно"/>
      <sheetName val="_Total_(2)6"/>
      <sheetName val="_Total7"/>
      <sheetName val="Ростов_(март)_6"/>
      <sheetName val="Ростов_(апрель)_6"/>
      <sheetName val="Ростов_(май)_6"/>
      <sheetName val="Краснодар_(март)6"/>
      <sheetName val="Краснодар_(апрель)6"/>
      <sheetName val="Краснодар_(май)6"/>
      <sheetName val="Владивосток_ОРТ_(наш)5"/>
      <sheetName val="Saisie_-_Clt_Segment4"/>
      <sheetName val="2_대외공문4"/>
      <sheetName val="Modelmix_C4_2005-20064"/>
      <sheetName val="Шаблон_помесячно1"/>
      <sheetName val="_Total_(2)7"/>
      <sheetName val="_Total8"/>
      <sheetName val="Ростов_(март)_7"/>
      <sheetName val="Ростов_(апрель)_7"/>
      <sheetName val="Ростов_(май)_7"/>
      <sheetName val="Краснодар_(март)7"/>
      <sheetName val="Краснодар_(апрель)7"/>
      <sheetName val="Краснодар_(май)7"/>
      <sheetName val="Владивосток_ОРТ_(наш)6"/>
      <sheetName val="Saisie_-_Clt_Segment5"/>
      <sheetName val="2_대외공문5"/>
      <sheetName val="Modelmix_C4_2005-20065"/>
      <sheetName val="Шаблон_помесячно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</sheetDataSet>
  </externalBook>
</externalLink>
</file>

<file path=xl/externalLinks/externalLink1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и_Москва"/>
      <sheetName val="Предлож_Москва"/>
      <sheetName val="Эффект_Москва"/>
      <sheetName val="Рейтинги_СПб"/>
      <sheetName val="Предлож_СПб"/>
      <sheetName val="Эффект_ СПб"/>
      <sheetName val="Эффект_ СПб_2"/>
      <sheetName val="Описание изданий"/>
      <sheetName val="Data"/>
      <sheetName val="ECOM Mensuel"/>
      <sheetName val="ImpactIndex"/>
      <sheetName val="Universe"/>
      <sheetName val="Пресса_Москва_Питер"/>
      <sheetName val="Evaluation2"/>
      <sheetName val="XLR_NoRangeSheet"/>
      <sheetName val=" Самара Россия"/>
      <sheetName val="Самара СТС"/>
      <sheetName val="Récapitulatif"/>
      <sheetName val="Saisie - Clt Segment"/>
      <sheetName val=" 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 TV"/>
      <sheetName val="STS"/>
      <sheetName val="TV-6"/>
      <sheetName val="RTR"/>
      <sheetName val="ORT"/>
      <sheetName val="Сводная"/>
      <sheetName val="basic_data"/>
      <sheetName val="Macro1"/>
      <sheetName val=" Total"/>
      <sheetName val="Предлож_СПб"/>
      <sheetName val="ChanGr_cfg"/>
      <sheetName val="Cities_cfg"/>
      <sheetName val="REN_TV"/>
      <sheetName val="_Total"/>
      <sheetName val="Data"/>
      <sheetName val="Basis"/>
      <sheetName val="Расчет"/>
      <sheetName val="Сезонка"/>
      <sheetName val="ODAPLAN_REPORT"/>
      <sheetName val="TIME_SLOT,PLAN_CHANNEL_TRAIL"/>
      <sheetName val="Optionen"/>
      <sheetName val="Kinder Surprise(Dec,10-30)"/>
      <sheetName val="parametres"/>
      <sheetName val="MacTot"/>
      <sheetName val="Laikai rad"/>
      <sheetName val="Laikai_rad"/>
      <sheetName val="XLR_NoRangeSheet"/>
      <sheetName val="No Reg Budget"/>
      <sheetName val="engline"/>
      <sheetName val="REN_TV1"/>
      <sheetName val="_Total1"/>
      <sheetName val="Kinder_Surprise(Dec,10-30)"/>
      <sheetName val="Evaluation"/>
      <sheetName val=" 69896  НТВ-Регион Якутск"/>
      <sheetName val="tv spot list"/>
      <sheetName val="Итали РТР окт 28 сен"/>
      <sheetName val="Кволити ТВ-6 окт 4 окт"/>
      <sheetName val="Итали ОРТ окт 28 сен"/>
      <sheetName val="Итали РТР сен 28 сен"/>
      <sheetName val="Кволити СТС сен 4 окт"/>
      <sheetName val="Итали СТС окт 28 сен"/>
      <sheetName val="Итали РТР авг 28 сен"/>
      <sheetName val="Кволити РТР сен 4 окт"/>
      <sheetName val="Итали ТВ6 окт 28 сен"/>
      <sheetName val="Итали СТС авг 28 сен"/>
      <sheetName val="Кволити ТВ6 сен  4 окт"/>
      <sheetName val="Кволити РТР окт 4 окт"/>
      <sheetName val="Итали ОРТ сен 28 сен"/>
      <sheetName val="Кволити ОРТ сен 4 окт"/>
      <sheetName val="Кволити ОРТ окт 4 окт "/>
      <sheetName val="REN_TV2"/>
      <sheetName val="_Total2"/>
      <sheetName val="Kinder_Surprise(Dec,10-30)1"/>
      <sheetName val="Laikai_rad1"/>
      <sheetName val="No_Reg_Budget"/>
      <sheetName val="_69896__НТВ-Регион_Якутск"/>
      <sheetName val="##"/>
      <sheetName val="Расчет по Регионам"/>
      <sheetName val="Россия1_2013г"/>
      <sheetName val="Прайс 2007 (Тренд)"/>
      <sheetName val="REN_TV3"/>
      <sheetName val="_Total3"/>
      <sheetName val="Kinder_Surprise(Dec,10-30)2"/>
      <sheetName val="Laikai_rad2"/>
      <sheetName val="No_Reg_Budget1"/>
      <sheetName val="_69896__НТВ-Регион_Якутск1"/>
      <sheetName val="tv_spot_list"/>
      <sheetName val="Итали_РТР_окт_28_сен"/>
      <sheetName val="Кволити_ТВ-6_окт_4_окт"/>
      <sheetName val="Итали_ОРТ_окт_28_сен"/>
      <sheetName val="Итали_РТР_сен_28_сен"/>
      <sheetName val="Кволити_СТС_сен_4_окт"/>
      <sheetName val="Итали_СТС_окт_28_сен"/>
      <sheetName val="Итали_РТР_авг_28_сен"/>
      <sheetName val="Кволити_РТР_сен_4_окт"/>
      <sheetName val="Итали_ТВ6_окт_28_сен"/>
      <sheetName val="Итали_СТС_авг_28_сен"/>
      <sheetName val="Кволити_ТВ6_сен__4_окт"/>
      <sheetName val="Кволити_РТР_окт_4_окт"/>
      <sheetName val="Итали_ОРТ_сен_28_сен"/>
      <sheetName val="Кволити_ОРТ_сен_4_окт"/>
      <sheetName val="Кволити_ОРТ_окт_4_окт_"/>
      <sheetName val="REN_TV4"/>
      <sheetName val="_Total4"/>
      <sheetName val="Kinder_Surprise(Dec,10-30)3"/>
      <sheetName val="Laikai_rad3"/>
      <sheetName val="No_Reg_Budget2"/>
      <sheetName val="_69896__НТВ-Регион_Якутск2"/>
      <sheetName val="tv_spot_list1"/>
      <sheetName val="Итали_РТР_окт_28_сен1"/>
      <sheetName val="Кволити_ТВ-6_окт_4_окт1"/>
      <sheetName val="Итали_ОРТ_окт_28_сен1"/>
      <sheetName val="Итали_РТР_сен_28_сен1"/>
      <sheetName val="Кволити_СТС_сен_4_окт1"/>
      <sheetName val="Итали_СТС_окт_28_сен1"/>
      <sheetName val="Итали_РТР_авг_28_сен1"/>
      <sheetName val="Кволити_РТР_сен_4_окт1"/>
      <sheetName val="Итали_ТВ6_окт_28_сен1"/>
      <sheetName val="Итали_СТС_авг_28_сен1"/>
      <sheetName val="Кволити_ТВ6_сен__4_окт1"/>
      <sheetName val="Кволити_РТР_окт_4_окт1"/>
      <sheetName val="Итали_ОРТ_сен_28_сен1"/>
      <sheetName val="Кволити_ОРТ_сен_4_окт1"/>
      <sheetName val="Кволити_ОРТ_окт_4_окт_1"/>
      <sheetName val="REN_TV5"/>
      <sheetName val="_Total5"/>
      <sheetName val="Kinder_Surprise(Dec,10-30)4"/>
      <sheetName val="Laikai_rad4"/>
      <sheetName val="No_Reg_Budget3"/>
      <sheetName val="_69896__НТВ-Регион_Якутск3"/>
      <sheetName val="tv_spot_list2"/>
      <sheetName val="Итали_РТР_окт_28_сен2"/>
      <sheetName val="Кволити_ТВ-6_окт_4_окт2"/>
      <sheetName val="Итали_ОРТ_окт_28_сен2"/>
      <sheetName val="Итали_РТР_сен_28_сен2"/>
      <sheetName val="Кволити_СТС_сен_4_окт2"/>
      <sheetName val="Итали_СТС_окт_28_сен2"/>
      <sheetName val="Итали_РТР_авг_28_сен2"/>
      <sheetName val="Кволити_РТР_сен_4_окт2"/>
      <sheetName val="Итали_ТВ6_окт_28_сен2"/>
      <sheetName val="Итали_СТС_авг_28_сен2"/>
      <sheetName val="Кволити_ТВ6_сен__4_окт2"/>
      <sheetName val="Кволити_РТР_окт_4_окт2"/>
      <sheetName val="Итали_ОРТ_сен_28_сен2"/>
      <sheetName val="Кволити_ОРТ_сен_4_окт2"/>
      <sheetName val="Кволити_ОРТ_окт_4_окт_2"/>
      <sheetName val="REN_TV6"/>
      <sheetName val="_Total6"/>
      <sheetName val="Kinder_Surprise(Dec,10-30)5"/>
      <sheetName val="Laikai_rad5"/>
      <sheetName val="No_Reg_Budget4"/>
      <sheetName val="_69896__НТВ-Регион_Якутск4"/>
      <sheetName val="tv_spot_list3"/>
      <sheetName val="Итали_РТР_окт_28_сен3"/>
      <sheetName val="Кволити_ТВ-6_окт_4_окт3"/>
      <sheetName val="Итали_ОРТ_окт_28_сен3"/>
      <sheetName val="Итали_РТР_сен_28_сен3"/>
      <sheetName val="Кволити_СТС_сен_4_окт3"/>
      <sheetName val="Итали_СТС_окт_28_сен3"/>
      <sheetName val="Итали_РТР_авг_28_сен3"/>
      <sheetName val="Кволити_РТР_сен_4_окт3"/>
      <sheetName val="Итали_ТВ6_окт_28_сен3"/>
      <sheetName val="Итали_СТС_авг_28_сен3"/>
      <sheetName val="Кволити_ТВ6_сен__4_окт3"/>
      <sheetName val="Кволити_РТР_окт_4_окт3"/>
      <sheetName val="Итали_ОРТ_сен_28_сен3"/>
      <sheetName val="Кволити_ОРТ_сен_4_окт3"/>
      <sheetName val="Кволити_ОРТ_окт_4_окт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</sheetDataSet>
  </externalBook>
</externalLink>
</file>

<file path=xl/externalLinks/externalLink1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TR"/>
      <sheetName val="ORT"/>
      <sheetName val="Сводная"/>
      <sheetName val="basic_data"/>
      <sheetName val="Macro1"/>
      <sheetName val="Предлож_СПб"/>
      <sheetName val="ChanGr_cfg"/>
      <sheetName val="Cities_cfg"/>
      <sheetName val="Расчет"/>
      <sheetName val="Aug,24"/>
      <sheetName val="Evaluation2"/>
      <sheetName val="XLR_NoRangeSheet"/>
      <sheetName val="Laikai rad"/>
      <sheetName val="MP"/>
      <sheetName val="Data"/>
      <sheetName val="MacTot"/>
      <sheetName val=" Total"/>
      <sheetName val="_Total"/>
      <sheetName val="XLRpt_TempSheet"/>
      <sheetName val="Vehicles"/>
      <sheetName val="Laikai_rad"/>
      <sheetName val="_Total1"/>
      <sheetName val="PL_TV Moscow"/>
      <sheetName val="PL_St.Peter"/>
      <sheetName val="PL_Omsk"/>
      <sheetName val="PL_Samara"/>
      <sheetName val="PL_TV Perm"/>
      <sheetName val="PL_Vladik"/>
      <sheetName val="Laikai_rad1"/>
      <sheetName val="_Total2"/>
      <sheetName val="Laikai_rad2"/>
      <sheetName val="_Total3"/>
      <sheetName val="Laikai_rad3"/>
      <sheetName val="_Total4"/>
      <sheetName val="Laikai_rad4"/>
      <sheetName val="_Total5"/>
    </sheetNames>
    <sheetDataSet>
      <sheetData sheetId="0" refreshError="1"/>
      <sheetData sheetId="1" refreshError="1">
        <row r="10">
          <cell r="AH10">
            <v>10</v>
          </cell>
        </row>
        <row r="11">
          <cell r="AH11"/>
        </row>
        <row r="12">
          <cell r="AH12">
            <v>0.16666666666666666</v>
          </cell>
        </row>
        <row r="13">
          <cell r="AH13">
            <v>40</v>
          </cell>
        </row>
        <row r="14">
          <cell r="AH14"/>
        </row>
        <row r="15">
          <cell r="AH15">
            <v>1.1999999682108562</v>
          </cell>
        </row>
        <row r="16">
          <cell r="AH16">
            <v>10</v>
          </cell>
        </row>
        <row r="17">
          <cell r="AH17"/>
        </row>
        <row r="18">
          <cell r="AH18">
            <v>0.73333334922790527</v>
          </cell>
        </row>
        <row r="19">
          <cell r="AH19">
            <v>60</v>
          </cell>
        </row>
        <row r="20">
          <cell r="AH20"/>
        </row>
        <row r="21">
          <cell r="AH21">
            <v>2.7999999523162842</v>
          </cell>
        </row>
        <row r="22">
          <cell r="AH22">
            <v>30</v>
          </cell>
        </row>
        <row r="23">
          <cell r="AH23"/>
        </row>
        <row r="24">
          <cell r="AH24">
            <v>0.60000002384185791</v>
          </cell>
        </row>
        <row r="25">
          <cell r="AH25">
            <v>40</v>
          </cell>
        </row>
        <row r="26">
          <cell r="AH26"/>
        </row>
        <row r="27">
          <cell r="AH27">
            <v>2.1333333651224771</v>
          </cell>
        </row>
        <row r="28">
          <cell r="AH28">
            <v>40</v>
          </cell>
        </row>
        <row r="29">
          <cell r="AH29"/>
        </row>
        <row r="30">
          <cell r="AH30">
            <v>1.3333333333333333</v>
          </cell>
        </row>
        <row r="31">
          <cell r="AH31">
            <v>10</v>
          </cell>
        </row>
        <row r="32">
          <cell r="AH32"/>
        </row>
        <row r="33">
          <cell r="AH33">
            <v>0.9000000158945719</v>
          </cell>
        </row>
        <row r="34">
          <cell r="AH34">
            <v>20</v>
          </cell>
        </row>
        <row r="35">
          <cell r="AH35"/>
        </row>
        <row r="36">
          <cell r="AH36">
            <v>1.9333333969116211</v>
          </cell>
        </row>
        <row r="37">
          <cell r="AH37">
            <v>10</v>
          </cell>
        </row>
        <row r="38">
          <cell r="AH38"/>
        </row>
        <row r="39">
          <cell r="AH39">
            <v>0.96666669845581055</v>
          </cell>
        </row>
        <row r="40">
          <cell r="AH40">
            <v>30</v>
          </cell>
        </row>
        <row r="41">
          <cell r="AH41"/>
        </row>
        <row r="42">
          <cell r="AH42">
            <v>2</v>
          </cell>
        </row>
        <row r="43">
          <cell r="AH43">
            <v>10</v>
          </cell>
        </row>
        <row r="44">
          <cell r="AH44"/>
        </row>
        <row r="45">
          <cell r="AH45">
            <v>1.6999999682108562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T"/>
      <sheetName val="Сводная"/>
      <sheetName val="basic_data"/>
      <sheetName val="Macro1"/>
      <sheetName val="Aug,24"/>
      <sheetName val="ren комп"/>
      <sheetName val="ren_комп"/>
      <sheetName val=" Total"/>
      <sheetName val="ren_комп1"/>
      <sheetName val="_Total"/>
      <sheetName val="ren_комп2"/>
      <sheetName val="_Total1"/>
      <sheetName val="ren_комп3"/>
      <sheetName val="_Total2"/>
      <sheetName val="ren_комп4"/>
      <sheetName val="_Total3"/>
      <sheetName val="ren_комп5"/>
      <sheetName val="_Total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rtr комп."/>
      <sheetName val="sts комп"/>
      <sheetName val="ren комп"/>
      <sheetName val="Sheet2"/>
      <sheetName val="Sheet3"/>
      <sheetName val="ORT"/>
      <sheetName val="Data"/>
    </sheetNames>
    <sheetDataSet>
      <sheetData sheetId="0" refreshError="1"/>
      <sheetData sheetId="1"/>
      <sheetData sheetId="2"/>
      <sheetData sheetId="3">
        <row r="10">
          <cell r="AI10">
            <v>20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_BAO"/>
      <sheetName val="Focus Chgt Prix"/>
      <sheetName val="Remises"/>
      <sheetName val="GpmtVersions"/>
      <sheetName val="HypoPxC4"/>
      <sheetName val="Pénétrations"/>
      <sheetName val="Nouveau Tableau de Gammes (1)"/>
      <sheetName val="C 4"/>
      <sheetName val="Xsara"/>
      <sheetName val="P307"/>
      <sheetName val="Almera"/>
      <sheetName val="Astra"/>
      <sheetName val="newAstra"/>
      <sheetName val="Civic"/>
      <sheetName val="Corolla"/>
      <sheetName val="Focus"/>
      <sheetName val="Golf"/>
      <sheetName val="Mégane"/>
      <sheetName val="Stilo"/>
      <sheetName val="Gestion des Taxes"/>
      <sheetName val="Parametres Prix Pays"/>
      <sheetName val="Transposition"/>
      <sheetName val="versions (0)"/>
      <sheetName val="Liens Valorisation"/>
      <sheetName val="Sélection Adresses Vehicules"/>
      <sheetName val="X 1.4"/>
      <sheetName val="SX 1.4"/>
      <sheetName val="SX 1.6 16v"/>
      <sheetName val="SX Pack 1.6 16v"/>
      <sheetName val="Exclusive 1.6 16v"/>
      <sheetName val="Francis"/>
      <sheetName val="interm1 (1)"/>
      <sheetName val="entreeChampCache (1)"/>
      <sheetName val="entreeMarqCache (1)"/>
      <sheetName val="entreeTabCroiseCache (1)"/>
      <sheetName val="entree (1)"/>
      <sheetName val="croise (1)"/>
      <sheetName val="graphe (1)"/>
      <sheetName val="marque (1)"/>
      <sheetName val="IntermGraphes (1)"/>
      <sheetName val="champ (1)"/>
      <sheetName val="TMM (1)"/>
      <sheetName val="TSU (1)"/>
      <sheetName val="TDP1 (Extraction TG) (1)"/>
      <sheetName val="TDP1 (Init) (1)"/>
      <sheetName val="Graphique TDP1 (1)"/>
      <sheetName val="TDP1 (Mise en forme) (1)"/>
      <sheetName val="Adresses Vehicules Classeur"/>
      <sheetName val="Preparation TI"/>
      <sheetName val="E5_M1"/>
      <sheetName val="Ref"/>
      <sheetName val="saxo"/>
      <sheetName val="2_3"/>
      <sheetName val="2_4"/>
      <sheetName val="2_5"/>
      <sheetName val="facturations VM"/>
      <sheetName val="수입"/>
      <sheetName val="paramètres"/>
      <sheetName val="PR6mois"/>
      <sheetName val="Emprunt"/>
      <sheetName val="Page 4&amp;5"/>
      <sheetName val="PSA_DF"/>
      <sheetName val="GV Новый C4 BU"/>
      <sheetName val="GV Berlingo Multispace TREK"/>
      <sheetName val="GV DS5"/>
      <sheetName val="PRF et PVR 2004"/>
      <sheetName val="Données base"/>
      <sheetName val="CHANGE"/>
      <sheetName val="DE"/>
      <sheetName val="Treso (EA)"/>
      <sheetName val="France"/>
      <sheetName val="Decade2Feb2002"/>
      <sheetName val="계정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T-Rus Aug"/>
      <sheetName val="ORT-Rus Sept"/>
      <sheetName val="Aug,28"/>
      <sheetName val="Aug,27"/>
      <sheetName val="Aug,24"/>
      <sheetName val="Aug_24"/>
      <sheetName val="ORT"/>
      <sheetName val="ren комп"/>
      <sheetName val="ORT-Rus_Aug"/>
      <sheetName val="ORT-Rus_Sept"/>
      <sheetName val="ren_комп"/>
      <sheetName val="Фед__ТВ_(-)"/>
      <sheetName val="rtr комп."/>
      <sheetName val="ORT-Rus_Aug1"/>
      <sheetName val="ORT-Rus_Sept1"/>
      <sheetName val="ren_комп1"/>
      <sheetName val="rtr_комп_"/>
      <sheetName val="schort"/>
      <sheetName val="schrtr"/>
      <sheetName val="schtv6"/>
      <sheetName val="schsts"/>
      <sheetName val="schren"/>
      <sheetName val="ORT-Rus_Aug2"/>
      <sheetName val="ORT-Rus_Sept2"/>
      <sheetName val="ren_комп2"/>
      <sheetName val="rtr_комп_1"/>
      <sheetName val="##"/>
      <sheetName val="ORT-Rus_Aug3"/>
      <sheetName val="ORT-Rus_Sept3"/>
      <sheetName val="ren_комп3"/>
      <sheetName val="rtr_комп_2"/>
      <sheetName val="ORT-Rus_Aug4"/>
      <sheetName val="ORT-Rus_Sept4"/>
      <sheetName val="ren_комп4"/>
      <sheetName val="rtr_комп_3"/>
      <sheetName val="ORT-Rus_Aug5"/>
      <sheetName val="ORT-Rus_Sept5"/>
      <sheetName val="ren_комп5"/>
      <sheetName val="rtr_комп_4"/>
      <sheetName val="ORT-Rus_Aug6"/>
      <sheetName val="ORT-Rus_Sept6"/>
      <sheetName val="ren_комп6"/>
      <sheetName val="rtr_комп_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39">
          <cell r="AI239">
            <v>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 TV"/>
      <sheetName val="STS"/>
      <sheetName val="TV-6"/>
      <sheetName val="RTR"/>
      <sheetName val="ORT"/>
      <sheetName val="Aug,24"/>
      <sheetName val="ren комп"/>
      <sheetName val="REN_TV"/>
      <sheetName val="ren_комп"/>
      <sheetName val="Сводная"/>
      <sheetName val="DaneKampanii"/>
      <sheetName val="schort"/>
      <sheetName val="schrtr"/>
      <sheetName val="schtv6"/>
      <sheetName val="schsts"/>
      <sheetName val="schren"/>
      <sheetName val="TV spot_supplier"/>
      <sheetName val="ODAPLAN_REPORT"/>
      <sheetName val="REN_TV1"/>
      <sheetName val="ren_комп1"/>
      <sheetName val="Rocher(Dec,3-30)"/>
      <sheetName val="Rocher(Dec,3-30).xls"/>
      <sheetName val="XLRpt_TempSheet"/>
      <sheetName val="Лист1"/>
      <sheetName val="REN_TV2"/>
      <sheetName val="ren_комп2"/>
      <sheetName val="TV_spot_supplier"/>
      <sheetName val="Rocher(Dec,3-30)_xls"/>
      <sheetName val="Dropdown_Lists"/>
      <sheetName val="REN_TV3"/>
      <sheetName val="ren_комп3"/>
      <sheetName val="TV_spot_supplier1"/>
      <sheetName val="Rocher(Dec,3-30)_xls1"/>
      <sheetName val="REN_TV4"/>
      <sheetName val="ren_комп4"/>
      <sheetName val="TV_spot_supplier2"/>
      <sheetName val="Rocher(Dec,3-30)_xls2"/>
      <sheetName val="REN_TV5"/>
      <sheetName val="ren_комп5"/>
      <sheetName val="TV_spot_supplier3"/>
      <sheetName val="Rocher(Dec,3-30)_xls3"/>
      <sheetName val="REN_TV6"/>
      <sheetName val="ren_комп6"/>
      <sheetName val="TV_spot_supplier4"/>
      <sheetName val="Rocher(Dec,3-30)_xls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T"/>
      <sheetName val="Aug,24"/>
      <sheetName val="ren комп"/>
      <sheetName val="ren_комп"/>
      <sheetName val="Evaluation2"/>
      <sheetName val="ren_комп1"/>
      <sheetName val="ren_комп2"/>
      <sheetName val="ren_комп3"/>
      <sheetName val="ren_комп4"/>
      <sheetName val="ren_комп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</sheetDataSet>
  </externalBook>
</externalLink>
</file>

<file path=xl/externalLinks/externalLink1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TR"/>
      <sheetName val="ORT"/>
      <sheetName val="Aug,24"/>
      <sheetName val="ren комп"/>
      <sheetName val="ren_комп"/>
      <sheetName val="ren_комп1"/>
      <sheetName val="ren_комп2"/>
      <sheetName val="ren_комп3"/>
      <sheetName val="ren_комп4"/>
      <sheetName val="ren_комп5"/>
    </sheetNames>
    <sheetDataSet>
      <sheetData sheetId="0" refreshError="1"/>
      <sheetData sheetId="1" refreshError="1">
        <row r="10">
          <cell r="AH10">
            <v>10</v>
          </cell>
        </row>
        <row r="11">
          <cell r="AH11"/>
        </row>
        <row r="12">
          <cell r="AH12">
            <v>0.16666666666666666</v>
          </cell>
        </row>
        <row r="13">
          <cell r="AH13">
            <v>10</v>
          </cell>
        </row>
        <row r="14">
          <cell r="AH14"/>
        </row>
        <row r="15">
          <cell r="AH15">
            <v>0.16666666666666666</v>
          </cell>
        </row>
        <row r="16">
          <cell r="AH16">
            <v>40</v>
          </cell>
        </row>
        <row r="17">
          <cell r="AH17"/>
        </row>
        <row r="18">
          <cell r="AH18">
            <v>0.93333331743876136</v>
          </cell>
        </row>
        <row r="19">
          <cell r="AH19">
            <v>10</v>
          </cell>
        </row>
        <row r="20">
          <cell r="AH20"/>
        </row>
        <row r="21">
          <cell r="AH21">
            <v>0.66666666666666663</v>
          </cell>
        </row>
        <row r="22">
          <cell r="AH22">
            <v>60</v>
          </cell>
        </row>
        <row r="23">
          <cell r="AH23"/>
        </row>
        <row r="24">
          <cell r="AH24">
            <v>2.7999999523162842</v>
          </cell>
        </row>
        <row r="25">
          <cell r="AH25">
            <v>10</v>
          </cell>
        </row>
        <row r="26">
          <cell r="AH26"/>
        </row>
        <row r="27">
          <cell r="AH27">
            <v>0.20000000794728598</v>
          </cell>
        </row>
        <row r="28">
          <cell r="AH28">
            <v>60</v>
          </cell>
        </row>
        <row r="29">
          <cell r="AH29"/>
        </row>
        <row r="30">
          <cell r="AH30">
            <v>2.5999999046325684</v>
          </cell>
        </row>
        <row r="31">
          <cell r="AH31">
            <v>30</v>
          </cell>
        </row>
        <row r="32">
          <cell r="AH32"/>
        </row>
        <row r="33">
          <cell r="AH33">
            <v>1.5</v>
          </cell>
        </row>
        <row r="34">
          <cell r="AH34">
            <v>10</v>
          </cell>
        </row>
        <row r="35">
          <cell r="AH35"/>
        </row>
        <row r="36">
          <cell r="AH36">
            <v>0.43333331743876141</v>
          </cell>
        </row>
        <row r="37">
          <cell r="AH37">
            <v>30</v>
          </cell>
        </row>
        <row r="38">
          <cell r="AH38"/>
        </row>
        <row r="39">
          <cell r="AH39">
            <v>1.5</v>
          </cell>
        </row>
        <row r="40">
          <cell r="AH40">
            <v>30</v>
          </cell>
        </row>
        <row r="41">
          <cell r="AH41"/>
        </row>
        <row r="42">
          <cell r="AH42">
            <v>4.4000000953674316</v>
          </cell>
        </row>
        <row r="43">
          <cell r="AH43">
            <v>20</v>
          </cell>
        </row>
        <row r="44">
          <cell r="AH44"/>
        </row>
        <row r="45">
          <cell r="AH45">
            <v>1.0666666825612385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</sheetDataSet>
  </externalBook>
</externalLink>
</file>

<file path=xl/externalLinks/externalLink1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e O2 september"/>
      <sheetName val="ORT"/>
      <sheetName val="RTR"/>
      <sheetName val="STS"/>
      <sheetName val="REN TV"/>
      <sheetName val="ren комп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 TV"/>
      <sheetName val="STS"/>
      <sheetName val="TV-6"/>
      <sheetName val="RTR"/>
      <sheetName val="ORT"/>
      <sheetName val="Aug,24"/>
      <sheetName val="REN_TV"/>
      <sheetName val="CTC"/>
      <sheetName val="NTV"/>
      <sheetName val="RenTV"/>
      <sheetName val="TV6"/>
      <sheetName val="ren комп"/>
      <sheetName val="REN_TV1"/>
      <sheetName val="ren_комп"/>
      <sheetName val="Расчет по Регионам"/>
      <sheetName val="Расчет"/>
      <sheetName val="Сезонка"/>
      <sheetName val="Сводная"/>
      <sheetName val="Hasar Hattı"/>
      <sheetName val="REN_TV2"/>
      <sheetName val="ren_комп1"/>
      <sheetName val="Расчет_по_Регионам"/>
      <sheetName val="REN_TV3"/>
      <sheetName val="ren_комп2"/>
      <sheetName val="Расчет_по_Регионам1"/>
      <sheetName val="Hasar_Hattı"/>
      <sheetName val="REN_TV4"/>
      <sheetName val="ren_комп3"/>
      <sheetName val="Расчет_по_Регионам2"/>
      <sheetName val="Hasar_Hattı1"/>
      <sheetName val="REN_TV5"/>
      <sheetName val="ren_комп4"/>
      <sheetName val="Расчет_по_Регионам3"/>
      <sheetName val="Hasar_Hattı2"/>
      <sheetName val="REN_TV6"/>
      <sheetName val="ren_комп5"/>
      <sheetName val="Расчет_по_Регионам4"/>
      <sheetName val="Hasar_Hattı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 TV"/>
      <sheetName val="STS"/>
      <sheetName val="TV-6"/>
      <sheetName val="RTR"/>
      <sheetName val="ORT"/>
      <sheetName val="REN_TV"/>
      <sheetName val="Aug,24"/>
      <sheetName val="Saisie - Clt Segment"/>
      <sheetName val=""/>
      <sheetName val="REN_TV1"/>
      <sheetName val="REN_TV2"/>
      <sheetName val="Saisie_-_Clt_Segment"/>
      <sheetName val="REN_TV3"/>
      <sheetName val="Saisie_-_Clt_Segment1"/>
      <sheetName val="REN_TV4"/>
      <sheetName val="Saisie_-_Clt_Segment2"/>
      <sheetName val="REN_TV5"/>
      <sheetName val="Saisie_-_Clt_Segment3"/>
      <sheetName val="REN_TV6"/>
      <sheetName val="Saisie_-_Clt_Segment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 TV"/>
      <sheetName val="STS"/>
      <sheetName val="TV-6"/>
      <sheetName val="RTR"/>
      <sheetName val="ORT"/>
      <sheetName val="REN_TV"/>
      <sheetName val="Aug,24"/>
      <sheetName val="ren комп"/>
      <sheetName val="REN_TV1"/>
      <sheetName val="ren_комп"/>
      <sheetName val="basic_data"/>
      <sheetName val="Macro1"/>
      <sheetName val="REN_TV2"/>
      <sheetName val="ren_комп1"/>
      <sheetName val="GAZETE"/>
      <sheetName val="REN_TV3"/>
      <sheetName val="ren_комп2"/>
      <sheetName val="REN_TV4"/>
      <sheetName val="ren_комп3"/>
      <sheetName val="REN_TV5"/>
      <sheetName val="ren_комп4"/>
      <sheetName val="REN_TV6"/>
      <sheetName val="ren_комп5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 TV"/>
      <sheetName val="STS"/>
      <sheetName val="TV-6"/>
      <sheetName val="RTR"/>
      <sheetName val="ORT"/>
      <sheetName val="REN_TV"/>
      <sheetName val="Aug,24"/>
      <sheetName val="XLRpt_TempSheet"/>
      <sheetName val="STS(Jun,1)"/>
      <sheetName val="REN_TV1"/>
      <sheetName val="Tic Tac(Jun,25-Jul,29)"/>
      <sheetName val="##"/>
      <sheetName val="REN_TV2"/>
      <sheetName val="REN_TV3"/>
      <sheetName val="Tic_Tac(Jun,25-Jul,29)"/>
      <sheetName val="REN_TV4"/>
      <sheetName val="Tic_Tac(Jun,25-Jul,29)1"/>
      <sheetName val="REN_TV5"/>
      <sheetName val="Tic_Tac(Jun,25-Jul,29)2"/>
      <sheetName val="REN_TV6"/>
      <sheetName val="Tic_Tac(Jun,25-Jul,29)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 TV"/>
      <sheetName val="STS"/>
      <sheetName val="TV-6"/>
      <sheetName val="RTR"/>
      <sheetName val="ORT"/>
      <sheetName val="REN_TV"/>
      <sheetName val="STS(Jun,1)"/>
      <sheetName val="REN_TV1"/>
      <sheetName val="REN_TV2"/>
      <sheetName val="ОСНОВНАЯ ТАБЛИЦА"/>
      <sheetName val="REN_TV3"/>
      <sheetName val="REN_TV4"/>
      <sheetName val="REN_TV5"/>
      <sheetName val="REN_TV6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Mois"/>
      <sheetName val="Commentaires"/>
      <sheetName val="Commentaires Prov. Fiscale 2003"/>
      <sheetName val="PROV. FISC._(PCA)"/>
      <sheetName val="PROV._(PCA)"/>
      <sheetName val="DEX_(PCA)"/>
      <sheetName val="DAI_(PCA)"/>
      <sheetName val="DCF"/>
      <sheetName val="CONSO_3_ZONES"/>
      <sheetName val="DEX"/>
      <sheetName val="DAI"/>
      <sheetName val="LISTECAMP"/>
      <sheetName val="DEP_DQUA"/>
      <sheetName val="CONSV"/>
      <sheetName val="CONSV_DAI"/>
      <sheetName val="CUMULN_1"/>
      <sheetName val="CUMULN_1 (2)"/>
      <sheetName val="CT_AJUSTE"/>
      <sheetName val="CT_AJUSTE (2)"/>
      <sheetName val="Mod_situation"/>
      <sheetName val="Mod_Ajust_Afficher "/>
      <sheetName val="Dates Clôt. Déf."/>
      <sheetName val="Dates Clôt. Déf.(2)"/>
      <sheetName val="Hypothèses"/>
      <sheetName val="VA"/>
      <sheetName val="Chiffrage(total feuil.)"/>
      <sheetName val="Chiffrage (307)"/>
      <sheetName val="Chiffrage (406)"/>
      <sheetName val="PARC"/>
      <sheetName val="Taux_MO_2004"/>
      <sheetName val="ALLEMAGNE"/>
      <sheetName val="PROPOS_PROV_FINdePERIODE"/>
      <sheetName val="Param0"/>
      <sheetName val="Tous Marchés - Ratios hors Iran"/>
      <sheetName val="Param REALISE"/>
      <sheetName val="param"/>
      <sheetName val="TRAP1997"/>
      <sheetName val="Picasso"/>
      <sheetName val="Xsara"/>
      <sheetName val="Elysée"/>
      <sheetName val="DETAIL CAMPAGNES A3"/>
      <sheetName val="Critère"/>
      <sheetName val="Liste"/>
      <sheetName val="Commentaires_Prov__Fiscale_2003"/>
      <sheetName val="PROV__FISC__(PCA)"/>
      <sheetName val="PROV__(PCA)"/>
      <sheetName val="CUMULN_1_(2)"/>
      <sheetName val="CT_AJUSTE_(2)"/>
      <sheetName val="Mod_Ajust_Afficher_"/>
      <sheetName val="Dates_Clôt__Déf_"/>
      <sheetName val="Dates_Clôt__Déf_(2)"/>
      <sheetName val="Hypo"/>
      <sheetName val="DAIF CYC"/>
      <sheetName val="Tous March?s - Ratios hors Iran"/>
      <sheetName val="D"/>
      <sheetName val="SAV COND"/>
      <sheetName val="EXPLI"/>
      <sheetName val="SAMARA TRSM"/>
      <sheetName val="DAII CYC"/>
      <sheetName val="Feuil1"/>
      <sheetName val="Macro1"/>
      <sheetName val="094_APP別"/>
      <sheetName val="sheet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 (2)"/>
      <sheetName val="Rubriques MC"/>
      <sheetName val="MCF par code Z"/>
      <sheetName val="fgx1"/>
      <sheetName val="#REF"/>
      <sheetName val="BFR"/>
      <sheetName val="page1 (f)"/>
      <sheetName val="Effet PRF"/>
      <sheetName val="Picasso"/>
      <sheetName val="Elysée"/>
      <sheetName val="#¡REF"/>
      <sheetName val="Achats"/>
      <sheetName val="PARAME"/>
      <sheetName val="PARAMETRES"/>
      <sheetName val="BKD_Rio_de_Janeiro"/>
      <sheetName val="BKD_SUL_SE_CO"/>
      <sheetName val="Elys?e"/>
      <sheetName val="Cadencement Main d'Oeuvre Franc"/>
      <sheetName val="TAB REG"/>
      <sheetName val="Synthèse"/>
      <sheetName val="#BEZUG"/>
      <sheetName val="Mengenabgleich"/>
      <sheetName val="Chiffrage(total feuil.)"/>
      <sheetName val="Chiffrage (307)"/>
      <sheetName val="Chiffrage (406)"/>
      <sheetName val="PARC"/>
      <sheetName val="Taux_MO_2004"/>
      <sheetName val="ARGENTINE"/>
      <sheetName val="BRESIL"/>
      <sheetName val="DIVERS"/>
      <sheetName val="DOMTOM"/>
      <sheetName val="IRAN"/>
      <sheetName val="ISRAEL PALESTINE"/>
      <sheetName val="JAPON"/>
      <sheetName val="OADT"/>
      <sheetName val="OAL"/>
      <sheetName val="OAP"/>
      <sheetName val="TOTAL"/>
      <sheetName val="TURQUIE"/>
      <sheetName val="CP121999"/>
      <sheetName val="#RIF"/>
      <sheetName val="DEXC"/>
      <sheetName val="PROPOSITIONS CHARGE "/>
      <sheetName val="INTERFACE"/>
      <sheetName val="Info"/>
      <sheetName val="PSS"/>
      <sheetName val="GAR"/>
      <sheetName val="PR"/>
      <sheetName val="ECOM Periodique"/>
      <sheetName val="Critère"/>
      <sheetName val="Macro1"/>
      <sheetName val="Liste"/>
      <sheetName val="DM AP - RBA"/>
      <sheetName val="donnees"/>
      <sheetName val="DE"/>
      <sheetName val="1. Synthèse KPI et Comm Externe"/>
      <sheetName val="Stat Buchmann"/>
      <sheetName val="TRAP1997"/>
      <sheetName val="3"/>
      <sheetName val="Brazil"/>
      <sheetName val="France"/>
      <sheetName val="Hyp.DDRH"/>
      <sheetName val="BUDNUE"/>
      <sheetName val="EXPORT"/>
      <sheetName val="V.A."/>
      <sheetName val="MENU"/>
      <sheetName val="paramètres"/>
      <sheetName val="Coef projection"/>
      <sheetName val="#ADR"/>
      <sheetName val="Feuil2"/>
      <sheetName val="Pénétrations"/>
      <sheetName val="Remises"/>
      <sheetName val="HypoPxC4"/>
      <sheetName val="Liste détaillée"/>
      <sheetName val="POL BUS 2210"/>
      <sheetName val="Paramètre"/>
      <sheetName val="#HIV"/>
      <sheetName val="Tvsa"/>
      <sheetName val="#VER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2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 TV"/>
      <sheetName val="STS"/>
      <sheetName val="TV-6"/>
      <sheetName val="RTR"/>
      <sheetName val="ORT"/>
      <sheetName val="XLRpt_TempSheet"/>
      <sheetName val="REN_TV"/>
      <sheetName val="Сентябрь"/>
      <sheetName val="Print-forms"/>
      <sheetName val="Evaluation2"/>
      <sheetName val="Sheet1"/>
      <sheetName val="рен"/>
      <sheetName val="Kinder Surprise(Oct,22-Nov,11)"/>
      <sheetName val="Владивосток ОРТ (наш)"/>
      <sheetName val="STS(Jun,1)"/>
      <sheetName val="REN_TV1"/>
      <sheetName val="Владивосток_ОРТ_(наш)"/>
      <sheetName val="Kinder_Surprise(Oct,22-Nov,11)"/>
      <sheetName val="REN_TV2"/>
      <sheetName val="Kinder_Surprise(Oct,22-Nov,11)1"/>
      <sheetName val="Владивосток_ОРТ_(наш)1"/>
      <sheetName val="REN_TV3"/>
      <sheetName val="Kinder_Surprise(Oct,22-Nov,11)2"/>
      <sheetName val="Владивосток_ОРТ_(наш)2"/>
      <sheetName val="REN_TV4"/>
      <sheetName val="Kinder_Surprise(Oct,22-Nov,11)3"/>
      <sheetName val="Владивосток_ОРТ_(наш)3"/>
      <sheetName val="REN_TV5"/>
      <sheetName val="Kinder_Surprise(Oct,22-Nov,11)4"/>
      <sheetName val="Владивосток_ОРТ_(наш)4"/>
      <sheetName val="REN_TV6"/>
      <sheetName val="Kinder_Surprise(Oct,22-Nov,11)5"/>
      <sheetName val="Владивосток_ОРТ_(наш)5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S"/>
      <sheetName val="RTR"/>
      <sheetName val="ORT"/>
      <sheetName val="Rus,18+"/>
      <sheetName val="ORT(Jun,1)"/>
      <sheetName val="RTR(Jun,1)1"/>
      <sheetName val="STS(Jun,1)"/>
      <sheetName val="STS_Jun_1_"/>
      <sheetName val="ТВ-6"/>
      <sheetName val="СТС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>
        <row r="115">
          <cell r="AI115">
            <v>30</v>
          </cell>
        </row>
      </sheetData>
      <sheetData sheetId="8" refreshError="1"/>
      <sheetData sheetId="9" refreshError="1"/>
    </sheetDataSet>
  </externalBook>
</externalLink>
</file>

<file path=xl/externalLinks/externalLink2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 TV"/>
      <sheetName val="STS"/>
      <sheetName val="TV-6"/>
      <sheetName val="RTR"/>
      <sheetName val="ORT"/>
      <sheetName val="STS(Jun,1)"/>
      <sheetName val="REN_TV"/>
      <sheetName val="Sheet5"/>
      <sheetName val="REN_TV1"/>
      <sheetName val="REN_TV2"/>
      <sheetName val="REN_TV3"/>
      <sheetName val="REN_TV4"/>
      <sheetName val="REN_TV5"/>
      <sheetName val="REN_TV6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</sheetDataSet>
  </externalBook>
</externalLink>
</file>

<file path=xl/externalLinks/externalLink2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 TV"/>
      <sheetName val="STS"/>
      <sheetName val="TV-6"/>
      <sheetName val="RTR"/>
      <sheetName val="ORT"/>
      <sheetName val="STS(Jun,1)"/>
      <sheetName val="REN_TV"/>
      <sheetName val="XLR_NoRangeSheet"/>
      <sheetName val="REN_TV1"/>
      <sheetName val="REN_TV2"/>
      <sheetName val="REN_TV3"/>
      <sheetName val="REN_TV4"/>
      <sheetName val="REN_TV5"/>
      <sheetName val="REN_TV6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</sheetDataSet>
  </externalBook>
</externalLink>
</file>

<file path=xl/externalLinks/externalLink2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 TV"/>
      <sheetName val="STS"/>
      <sheetName val="TV-6"/>
      <sheetName val="RTR"/>
      <sheetName val="ORT"/>
      <sheetName val="STS(Jun,1)"/>
      <sheetName val="REN_TV"/>
      <sheetName val="Владивосток_ОРТ_(наш)"/>
      <sheetName val="Итали СТС авг 28 сен"/>
      <sheetName val="Кволити ТВ-6 окт 4 окт"/>
      <sheetName val="Кволити СТС сен 4 окт"/>
      <sheetName val="Итали СТС окт 28 сен"/>
      <sheetName val="Кволити РТР сен 4 окт"/>
      <sheetName val="Итали ТВ6 окт 28 сен"/>
      <sheetName val="Кволити ТВ6 сен  4 окт"/>
      <sheetName val="Кволити РТР окт 4 окт"/>
      <sheetName val="Кволити ОРТ сен 4 окт"/>
      <sheetName val="Кволити ОРТ окт 4 окт "/>
      <sheetName val="Итали ОРТ сен 28 сен"/>
      <sheetName val="Итали ОРТ окт 28 сен"/>
      <sheetName val="REN_TV1"/>
      <sheetName val="Итали_СТС_авг_28_сен"/>
      <sheetName val="Кволити_ТВ-6_окт_4_окт"/>
      <sheetName val="Кволити_СТС_сен_4_окт"/>
      <sheetName val="Итали_СТС_окт_28_сен"/>
      <sheetName val="Кволити_РТР_сен_4_окт"/>
      <sheetName val="Итали_ТВ6_окт_28_сен"/>
      <sheetName val="Кволити_ТВ6_сен__4_окт"/>
      <sheetName val="Кволити_РТР_окт_4_окт"/>
      <sheetName val="Кволити_ОРТ_сен_4_окт"/>
      <sheetName val="Кволити_ОРТ_окт_4_окт_"/>
      <sheetName val="Итали_ОРТ_сен_28_сен"/>
      <sheetName val="Итали_ОРТ_окт_28_сен"/>
      <sheetName val=""/>
      <sheetName val="REN_TV2"/>
      <sheetName val="Итали_СТС_авг_28_сен1"/>
      <sheetName val="Кволити_ТВ-6_окт_4_окт1"/>
      <sheetName val="Кволити_СТС_сен_4_окт1"/>
      <sheetName val="Итали_СТС_окт_28_сен1"/>
      <sheetName val="Кволити_РТР_сен_4_окт1"/>
      <sheetName val="Итали_ТВ6_окт_28_сен1"/>
      <sheetName val="Кволити_ТВ6_сен__4_окт1"/>
      <sheetName val="Кволити_РТР_окт_4_окт1"/>
      <sheetName val="Кволити_ОРТ_сен_4_окт1"/>
      <sheetName val="Кволити_ОРТ_окт_4_окт_1"/>
      <sheetName val="Итали_ОРТ_сен_28_сен1"/>
      <sheetName val="Итали_ОРТ_окт_28_сен1"/>
      <sheetName val="REN_TV3"/>
      <sheetName val="Итали_СТС_авг_28_сен2"/>
      <sheetName val="Кволити_ТВ-6_окт_4_окт2"/>
      <sheetName val="Кволити_СТС_сен_4_окт2"/>
      <sheetName val="Итали_СТС_окт_28_сен2"/>
      <sheetName val="Кволити_РТР_сен_4_окт2"/>
      <sheetName val="Итали_ТВ6_окт_28_сен2"/>
      <sheetName val="Кволити_ТВ6_сен__4_окт2"/>
      <sheetName val="Кволити_РТР_окт_4_окт2"/>
      <sheetName val="Кволити_ОРТ_сен_4_окт2"/>
      <sheetName val="Кволити_ОРТ_окт_4_окт_2"/>
      <sheetName val="Итали_ОРТ_сен_28_сен2"/>
      <sheetName val="Итали_ОРТ_окт_28_сен2"/>
      <sheetName val="REN_TV4"/>
      <sheetName val="Итали_СТС_авг_28_сен3"/>
      <sheetName val="Кволити_ТВ-6_окт_4_окт3"/>
      <sheetName val="Кволити_СТС_сен_4_окт3"/>
      <sheetName val="Итали_СТС_окт_28_сен3"/>
      <sheetName val="Кволити_РТР_сен_4_окт3"/>
      <sheetName val="Итали_ТВ6_окт_28_сен3"/>
      <sheetName val="Кволити_ТВ6_сен__4_окт3"/>
      <sheetName val="Кволити_РТР_окт_4_окт3"/>
      <sheetName val="Кволити_ОРТ_сен_4_окт3"/>
      <sheetName val="Кволити_ОРТ_окт_4_окт_3"/>
      <sheetName val="Итали_ОРТ_сен_28_сен3"/>
      <sheetName val="Итали_ОРТ_окт_28_сен3"/>
      <sheetName val="REN_TV5"/>
      <sheetName val="Итали_СТС_авг_28_сен4"/>
      <sheetName val="Кволити_ТВ-6_окт_4_окт4"/>
      <sheetName val="Кволити_СТС_сен_4_окт4"/>
      <sheetName val="Итали_СТС_окт_28_сен4"/>
      <sheetName val="Кволити_РТР_сен_4_окт4"/>
      <sheetName val="Итали_ТВ6_окт_28_сен4"/>
      <sheetName val="Кволити_ТВ6_сен__4_окт4"/>
      <sheetName val="Кволити_РТР_окт_4_окт4"/>
      <sheetName val="Кволити_ОРТ_сен_4_окт4"/>
      <sheetName val="Кволити_ОРТ_окт_4_окт_4"/>
      <sheetName val="Итали_ОРТ_сен_28_сен4"/>
      <sheetName val="Итали_ОРТ_окт_28_сен4"/>
      <sheetName val="REN_TV6"/>
      <sheetName val="Итали_СТС_авг_28_сен5"/>
      <sheetName val="Кволити_ТВ-6_окт_4_окт5"/>
      <sheetName val="Кволити_СТС_сен_4_окт5"/>
      <sheetName val="Итали_СТС_окт_28_сен5"/>
      <sheetName val="Кволити_РТР_сен_4_окт5"/>
      <sheetName val="Итали_ТВ6_окт_28_сен5"/>
      <sheetName val="Кволити_ТВ6_сен__4_окт5"/>
      <sheetName val="Кволити_РТР_окт_4_окт5"/>
      <sheetName val="Кволити_ОРТ_сен_4_окт5"/>
      <sheetName val="Кволити_ОРТ_окт_4_окт_5"/>
      <sheetName val="Итали_ОРТ_сен_28_сен5"/>
      <sheetName val="Итали_ОРТ_окт_28_сен5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2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TR"/>
      <sheetName val="ORT"/>
      <sheetName val="STS(Jun,1)"/>
      <sheetName val="55% and 70%"/>
      <sheetName val="55%_and_70%"/>
      <sheetName val="55%_and_70%1"/>
      <sheetName val="55%_and_70%2"/>
      <sheetName val="55%_and_70%3"/>
      <sheetName val="55%_and_70%4"/>
      <sheetName val="55%_and_70%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</sheetDataSet>
  </externalBook>
</externalLink>
</file>

<file path=xl/externalLinks/externalLink2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 TV"/>
      <sheetName val="STS"/>
      <sheetName val="TV-6"/>
      <sheetName val="RTR"/>
      <sheetName val="ORT"/>
      <sheetName val="Сводная"/>
      <sheetName val="REN_TV"/>
      <sheetName val="REN_TV1"/>
      <sheetName val="REN_TV2"/>
      <sheetName val="REN_TV3"/>
      <sheetName val="REN_TV4"/>
      <sheetName val="REN_TV5"/>
      <sheetName val="REN_TV6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externalLinks/externalLink2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 TV"/>
      <sheetName val="STS"/>
      <sheetName val="TV-6"/>
      <sheetName val="RTR"/>
      <sheetName val="ORT"/>
      <sheetName val="REN_TV"/>
      <sheetName val="STS(Jun,1)"/>
      <sheetName val="XLRpt_TempSheet"/>
      <sheetName val="REN_TV1"/>
      <sheetName val="REN_TV2"/>
      <sheetName val="Главный"/>
      <sheetName val="International"/>
      <sheetName val="Рег. ТВ (+)"/>
      <sheetName val="Тем. ТВ (+)"/>
      <sheetName val="Фед. ТВ (+)"/>
      <sheetName val="DCalc"/>
      <sheetName val="REN_TV3"/>
      <sheetName val="REN_TV4"/>
      <sheetName val="REN_TV5"/>
      <sheetName val="REN_TV6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2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 TV"/>
      <sheetName val="STS"/>
      <sheetName val="TV-6"/>
      <sheetName val="RTR"/>
      <sheetName val="ORT"/>
      <sheetName val="REN_TV"/>
      <sheetName val="рен"/>
      <sheetName val="стс"/>
      <sheetName val="STS(Jun,1)"/>
      <sheetName val="REN_TV1"/>
      <sheetName val="REN_TV2"/>
      <sheetName val="XLR_NoRangeSheet"/>
      <sheetName val="MAP cf"/>
      <sheetName val="REN_TV3"/>
      <sheetName val="REN_TV4"/>
      <sheetName val="REN_TV5"/>
      <sheetName val="REN_TV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/>
      <sheetData sheetId="15"/>
      <sheetData sheetId="16"/>
    </sheetDataSet>
  </externalBook>
</externalLink>
</file>

<file path=xl/externalLinks/externalLink2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 TV"/>
      <sheetName val="STS"/>
      <sheetName val="TV-6"/>
      <sheetName val="RTR"/>
      <sheetName val="ORT"/>
      <sheetName val="REN_TV"/>
      <sheetName val="STS(Jun,1)"/>
      <sheetName val="рен"/>
      <sheetName val="REN_TV1"/>
      <sheetName val="REN_TV2"/>
      <sheetName val="REN_TV3"/>
      <sheetName val="REN_TV4"/>
      <sheetName val="REN_TV5"/>
      <sheetName val="REN_TV6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 HP DIFA"/>
      <sheetName val="PAGE3"/>
      <sheetName val="PAGE4"/>
      <sheetName val="PAGE6"/>
      <sheetName val="PAGE6 M"/>
      <sheetName val="Nouveaux Modèles"/>
      <sheetName val="commentaires"/>
      <sheetName val="notes"/>
      <sheetName val="A_DIFA"/>
      <sheetName val="A_DIFA (2)"/>
      <sheetName val="A_DIFA (3)"/>
      <sheetName val="Activité sur VA HP"/>
      <sheetName val="OSF"/>
      <sheetName val="PAGE6Conv"/>
      <sheetName val="Achats"/>
      <sheetName val="PROPOSITIONS CHARGE "/>
      <sheetName val="Effet PRF"/>
      <sheetName val="PARAMETRES"/>
      <sheetName val="donnees"/>
      <sheetName val="VOL_CH"/>
      <sheetName val="Résumé"/>
      <sheetName val="Indirects"/>
      <sheetName val="Saisie - Clt Segment"/>
      <sheetName val="Hors Evol"/>
      <sheetName val="ADM FIN"/>
      <sheetName val="INFORMATICA"/>
      <sheetName val="ISO"/>
      <sheetName val="marketing"/>
      <sheetName val="TAB DIN ORÇAMENTO"/>
      <sheetName val="PÓS VENDA"/>
      <sheetName val="SERV GERAIS"/>
      <sheetName val="CADIPE"/>
      <sheetName val="INVOICEDVEHICLES"/>
      <sheetName val="ALLSALESORDER"/>
      <sheetName val="95MAKER"/>
      <sheetName val="France"/>
      <sheetName val="GRAFPROM"/>
      <sheetName val="PR6mois"/>
      <sheetName val="Emprunt"/>
      <sheetName val="Page 4&amp;5"/>
      <sheetName val="PSA_DF"/>
      <sheetName val="Picasso"/>
      <sheetName val="Elysée"/>
      <sheetName val="Catalogue 16janv08"/>
    </sheetNames>
    <sheetDataSet>
      <sheetData sheetId="0">
        <row r="1">
          <cell r="BD1" t="str">
            <v>BILAN DES EVOLUTIONS DES PRIX PILOTES - DETAIL DE L'EVOLUTION ECONOMIQUE - PRODUCTION MERCOSUR</v>
          </cell>
        </row>
      </sheetData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 TV"/>
      <sheetName val="STS"/>
      <sheetName val="TV-6"/>
      <sheetName val="RTR"/>
      <sheetName val="ORT"/>
      <sheetName val="REN_TV"/>
      <sheetName val="Прайс"/>
      <sheetName val="Sheet8"/>
      <sheetName val="REN_TV1"/>
      <sheetName val="REN_TV2"/>
      <sheetName val="REN_TV3"/>
      <sheetName val="REN_TV4"/>
      <sheetName val="REN_TV5"/>
      <sheetName val="REN_TV6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</sheetDataSet>
  </externalBook>
</externalLink>
</file>

<file path=xl/externalLinks/externalLink2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 TV"/>
      <sheetName val="STS"/>
      <sheetName val="TV-6"/>
      <sheetName val="RTR"/>
      <sheetName val="ORT"/>
      <sheetName val="REN_TV"/>
      <sheetName val="XLR_NoRangeSheet"/>
      <sheetName val="REN_TV1"/>
      <sheetName val="REN_TV2"/>
      <sheetName val="REN_TV3"/>
      <sheetName val="REN_TV4"/>
      <sheetName val="REN_TV5"/>
      <sheetName val="REN_TV6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externalLinks/externalLink2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-&gt;SUIG"/>
      <sheetName val="valor98"/>
      <sheetName val="Détail"/>
      <sheetName val="Dossier"/>
      <sheetName val="PARAMETRES"/>
      <sheetName val="MENU"/>
      <sheetName val="SIG__SUIG"/>
      <sheetName val="VD SODEXA"/>
      <sheetName val="Saisie - Clt Segment"/>
      <sheetName val="détail conso"/>
      <sheetName val="paramètres"/>
      <sheetName val="Interdit"/>
      <sheetName val="Liste"/>
      <sheetName val="Récapitulatif"/>
      <sheetName val="VA"/>
      <sheetName val="ORT"/>
      <sheetName val="D_W31"/>
      <sheetName val="TABLE"/>
      <sheetName val="SDG_ADSP_planning"/>
      <sheetName val="Avancement"/>
      <sheetName val="DAIC"/>
      <sheetName val="C3 Aulnay"/>
      <sheetName val="Retroc"/>
      <sheetName val="Mosy K74"/>
      <sheetName val="Cascade Berline"/>
      <sheetName val="RATES"/>
      <sheetName val="Opt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4&amp;5"/>
      <sheetName val="PR6mois"/>
      <sheetName val="PSA_DF"/>
      <sheetName val="Emprunt"/>
      <sheetName val="DF_BUBU"/>
      <sheetName val="Feuil1"/>
      <sheetName val="Feuil2"/>
      <sheetName val="Feuil3"/>
      <sheetName val="Page 4_5"/>
      <sheetName val="TABLE"/>
      <sheetName val="Données"/>
      <sheetName val="CHARGES 01"/>
      <sheetName val="INTERFACE"/>
      <sheetName val="RECAP FACT budget MONDE"/>
      <sheetName val=" CHARGE GARANTIE par NATURE"/>
      <sheetName val="Parameters"/>
      <sheetName val="PAGE6 M"/>
      <sheetName val="Grille synthèse compétences"/>
      <sheetName val="BOTOTPCA"/>
      <sheetName val="REQBO"/>
      <sheetName val="CroiseCENTRES"/>
      <sheetName val="FR"/>
      <sheetName val="Z6"/>
      <sheetName val="DATA_P10"/>
      <sheetName val="PARAM"/>
      <sheetName val="DATA_P10_CKD"/>
      <sheetName val="SAISIE_BPF"/>
      <sheetName val="Agadir Dyn 5"/>
      <sheetName val="Agadir Dyn 1"/>
      <sheetName val="Agadir Dyn 2"/>
      <sheetName val="Agadir Dyn 3"/>
      <sheetName val="Agadir Dyn 4"/>
      <sheetName val="Agadir Dyn 6"/>
      <sheetName val="Agadir TU5 Stat 7 "/>
      <sheetName val="TAB REG"/>
      <sheetName val="VOL_CH"/>
      <sheetName val="CEA PAR ACTIVITES"/>
      <sheetName val="BDD"/>
      <sheetName val="Architecture référence"/>
      <sheetName val="Indicateurs"/>
      <sheetName val="Effet PRF"/>
      <sheetName val="Résumé"/>
      <sheetName val="Indirects"/>
      <sheetName val="PAGE6Conv"/>
      <sheetName val="Synthèse"/>
      <sheetName val="SIG-&gt;SUIG"/>
      <sheetName val="PARA"/>
      <sheetName val="Hyp.DDRH"/>
      <sheetName val="PARAMETRES"/>
      <sheetName val="CITROEN DO BRASIL"/>
      <sheetName val="DELEGAÇÃO GERAL"/>
      <sheetName val="DIREÇÃO GER "/>
      <sheetName val="ADM FIN"/>
      <sheetName val="IMPRENSA"/>
      <sheetName val="INFORMATICA"/>
      <sheetName val="ISO"/>
      <sheetName val="marketing"/>
      <sheetName val="TAB DIN ORÇAMENTO"/>
      <sheetName val="PÓS VENDA"/>
      <sheetName val="SERV GERAIS"/>
      <sheetName val="Charge Realisé Mens"/>
      <sheetName val="CMAC volume &amp; budget"/>
      <sheetName val="France"/>
      <sheetName val="Charges taux cadrage"/>
      <sheetName val="poubelleprev"/>
      <sheetName val="surcout"/>
      <sheetName val="MENU"/>
      <sheetName val="CHANGE"/>
      <sheetName val="Requêtes"/>
      <sheetName val="CPL"/>
      <sheetName val="MON"/>
      <sheetName val="CPL_Adequation"/>
      <sheetName val="MON_Adequation"/>
      <sheetName val="ACE"/>
      <sheetName val="ACE_Adequation"/>
      <sheetName val="Ref"/>
      <sheetName val="Interdit"/>
      <sheetName val="3"/>
      <sheetName val="Cover"/>
      <sheetName val="Staff Cost -  Isabelle"/>
      <sheetName val="Legal EU - Budget 2013"/>
      <sheetName val="SYNTHESE B2014"/>
      <sheetName val="ENVOI SF BUDGET 2014"/>
      <sheetName val="Tax representative Fees"/>
      <sheetName val="Accruals 2014"/>
      <sheetName val="Expenses Calculations B2014"/>
      <sheetName val="Reinvoicing Serv + Irrecov VAT"/>
      <sheetName val="Lead Sheet"/>
      <sheetName val="Checks with Greco"/>
      <sheetName val="Split per month - Services"/>
      <sheetName val="PSA Serv Input Sheet"/>
      <sheetName val="Split per month - Life"/>
      <sheetName val="Greco Life"/>
      <sheetName val="PSA Life Input Sheet"/>
      <sheetName val="Split per month - Ins"/>
      <sheetName val="GRECO Ins"/>
      <sheetName val="PSA Insurance Input Sheet"/>
      <sheetName val="Presentation pg 21"/>
      <sheetName val="Presentation pg22"/>
      <sheetName val="Paramétrage Proto"/>
      <sheetName val="Table act"/>
      <sheetName val="Tables choix"/>
      <sheetName val="Synthese multi metier (2) PIDR"/>
      <sheetName val="Variantes"/>
      <sheetName val="PFS"/>
      <sheetName val="Synthèse cout unitaire et PIV"/>
      <sheetName val="Synthese multi metier"/>
      <sheetName val="ORT"/>
      <sheetName val="1stqtr"/>
      <sheetName val="2ndqtr"/>
      <sheetName val="Page_4&amp;5"/>
      <sheetName val="Page_4_5"/>
      <sheetName val="DAII CYC"/>
      <sheetName val="N7 CHINE ttes versions"/>
      <sheetName val="車会集約"/>
      <sheetName val="Saisie - Clt Seg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2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  <sheetName val="VOLVO"/>
      <sheetName val="SYNTHESE"/>
      <sheetName val="VOLVN"/>
      <sheetName val="APV"/>
      <sheetName val="VN"/>
      <sheetName val="VO"/>
      <sheetName val="PR"/>
      <sheetName val="ATL"/>
      <sheetName val="AUTRES"/>
      <sheetName val="FS"/>
      <sheetName val="TOTAL"/>
      <sheetName val="Hypothèses"/>
      <sheetName val="Assumptions"/>
      <sheetName val="Feuil1"/>
      <sheetName val="zx"/>
      <sheetName val="Brazil"/>
      <sheetName val="TAB99"/>
      <sheetName val="Change"/>
      <sheetName val="Settings"/>
      <sheetName val="2_3"/>
      <sheetName val="2_4"/>
      <sheetName val="2_5"/>
      <sheetName val="facturations VM"/>
      <sheetName val="Tx STD"/>
      <sheetName val="ECOM Periodique"/>
      <sheetName val="2"/>
      <sheetName val="SIG-&gt;SUIG"/>
      <sheetName val="Xsara"/>
      <sheetName val="EST2000"/>
      <sheetName val="TAB MOD"/>
      <sheetName val="TAB REG"/>
      <sheetName val="Marge Europe Flux"/>
      <sheetName val="1"/>
      <sheetName val="5"/>
      <sheetName val="6"/>
      <sheetName val="PARAMETRES"/>
      <sheetName val="PARAME"/>
      <sheetName val="Simu VD LCP"/>
      <sheetName val="Simu VF LLD"/>
      <sheetName val="TV spot_supplier"/>
      <sheetName val="DAIC"/>
      <sheetName val="V.A."/>
      <sheetName val="TOUS"/>
      <sheetName val="A(price)"/>
      <sheetName val="A-B(exp.)"/>
      <sheetName val="Detalhado"/>
      <sheetName val="Volumes Versions"/>
      <sheetName val="DE"/>
      <sheetName val="Effet PRF"/>
      <sheetName val="France"/>
      <sheetName val="Hyp. _autres"/>
      <sheetName val="Sheet2"/>
      <sheetName val="Données"/>
      <sheetName val="MENU"/>
      <sheetName val="Graficos"/>
      <sheetName val="conc X Reg"/>
      <sheetName val="EDS Reference"/>
      <sheetName val="Paramètre"/>
      <sheetName val="low series"/>
      <sheetName val="TABLE"/>
      <sheetName val="2.대외공문"/>
      <sheetName val="saxo"/>
      <sheetName val="Pénétrations"/>
      <sheetName val="Performance Achat"/>
      <sheetName val="FINANC"/>
      <sheetName val="Cartouche"/>
      <sheetName val="Import2"/>
      <sheetName val="Saisie - Clt Segment"/>
      <sheetName val="Rubriques MC"/>
      <sheetName val="CAMPAIGN AVERAGE F"/>
      <sheetName val="Ref"/>
      <sheetName val="SYN FRANCE"/>
      <sheetName val="Achats"/>
      <sheetName val="PROPOSITIONS CHARGE "/>
      <sheetName val="PRESENTATION"/>
      <sheetName val="制造成本预算表A3"/>
      <sheetName val="物流费用预算表(A4)"/>
      <sheetName val="销售费用预算表(A4)"/>
      <sheetName val="管理费用预算表(A4)"/>
      <sheetName val="信息费用预算表(A4) "/>
      <sheetName val="研发费用预算明细表A3"/>
      <sheetName val="损益表（按单位)01"/>
      <sheetName val="Agadir Dyn 5"/>
      <sheetName val="Agadir Dyn 1"/>
      <sheetName val="Agadir Dyn 2"/>
      <sheetName val="Agadir Dyn 3"/>
      <sheetName val="Agadir Dyn 4"/>
      <sheetName val="Agadir Dyn 6"/>
      <sheetName val="Agadir TU5 Stat 7 "/>
      <sheetName val="ST 2,0"/>
      <sheetName val="02"/>
      <sheetName val="paramètres"/>
      <sheetName val="Value Analysis - Sheet 1"/>
      <sheetName val="TRAP1997"/>
      <sheetName val="CBU"/>
      <sheetName val="Remises"/>
      <sheetName val="HypoPxC4"/>
      <sheetName val="N7 CHINE ttes versions"/>
      <sheetName val="車会集約"/>
      <sheetName val="#REF"/>
      <sheetName val="ECOM Mensuel"/>
      <sheetName val="BOTOTPCA"/>
      <sheetName val="REQBO"/>
      <sheetName val="CroiseCENTRES"/>
      <sheetName val="2005.07"/>
      <sheetName val="Macro1"/>
      <sheetName val="Sheet1"/>
      <sheetName val="STR"/>
      <sheetName val="派遣"/>
      <sheetName val="391.各"/>
      <sheetName val="PIL_T63__PLANNING-TOTAL"/>
      <sheetName val="截止8月23日用户订单"/>
      <sheetName val="90檢討稿_實際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2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xo"/>
      <sheetName val="C3"/>
      <sheetName val="C3Rérérence"/>
      <sheetName val="C3hausse07"/>
      <sheetName val="C3 MAP"/>
      <sheetName val="C3avec Loisirs"/>
      <sheetName val="XSARA"/>
      <sheetName val="XSARArepo"/>
      <sheetName val="PICASSO"/>
      <sheetName val="XANTIA"/>
      <sheetName val="C5"/>
      <sheetName val="EVASION"/>
      <sheetName val="C8"/>
      <sheetName val="c15"/>
      <sheetName val="BERLINGO"/>
      <sheetName val="JUMPY"/>
      <sheetName val="JUMPER"/>
      <sheetName val="TOTALFEUI"/>
      <sheetName val="RepoXSARA"/>
      <sheetName val="synt"/>
      <sheetName val="C3entreprise"/>
      <sheetName val="ESP"/>
      <sheetName val="volumes"/>
      <sheetName val="Module1"/>
      <sheetName val="1"/>
      <sheetName val="2_3"/>
      <sheetName val="2_4"/>
      <sheetName val="2_5"/>
      <sheetName val="2"/>
      <sheetName val="3"/>
      <sheetName val="5"/>
      <sheetName val="6"/>
      <sheetName val="PARA"/>
      <sheetName val="Hyp PRF et PVR"/>
      <sheetName val="Saisie - Clt Segment"/>
      <sheetName val="TABLE"/>
      <sheetName val="SIG-&gt;SUIG"/>
      <sheetName val="CALENDRIER"/>
      <sheetName val="Ass"/>
      <sheetName val="SIGREALB"/>
      <sheetName val="Feuil1"/>
      <sheetName val="paramètres"/>
      <sheetName val="Rubriques MC"/>
      <sheetName val="Weekly"/>
      <sheetName val="Saxo Sport"/>
      <sheetName val="C affaires Particulier_RBCV-uni"/>
      <sheetName val="C d'affaires fleet_RBCV-unit"/>
      <sheetName val="2.대외공문"/>
      <sheetName val="Decade2Feb2002"/>
      <sheetName val="Kit PRF"/>
      <sheetName val="242ACTIF2002"/>
      <sheetName val="PILSPIDIL"/>
      <sheetName val="Données"/>
      <sheetName val="donnéTableau"/>
      <sheetName val="Schedule"/>
      <sheetName val="Ref"/>
      <sheetName val="ORT"/>
      <sheetName val="Grille Q3P complète_v5.0"/>
      <sheetName val="menus"/>
      <sheetName val="ECOM Periodique"/>
      <sheetName val="Donnees"/>
      <sheetName val="RefATR"/>
      <sheetName val="36415"/>
      <sheetName val="Data"/>
      <sheetName val="Griglia Mondo - Mix (2)"/>
      <sheetName val="code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ef"/>
      <sheetName val="Format"/>
      <sheetName val="Mod.A"/>
      <sheetName val="Mod.A1"/>
      <sheetName val="Mod.B"/>
      <sheetName val="Mod.B1"/>
      <sheetName val="XXXX"/>
      <sheetName val="DOLLARO"/>
      <sheetName val="copertina"/>
      <sheetName val="Conta transição_comer"/>
      <sheetName val="86_NOVEMBRO"/>
      <sheetName val="89_NOVEMBRO"/>
      <sheetName val="87_NOVEMBRO"/>
      <sheetName val="Analise_BDG"/>
      <sheetName val="Analise_F6+6"/>
      <sheetName val="Plan4"/>
      <sheetName val="Analise_F10+2"/>
      <sheetName val="FLASH"/>
      <sheetName val="comparativo_Jan_fev"/>
      <sheetName val="EXPLICMES"/>
      <sheetName val="EXPLICANO_3+9"/>
      <sheetName val="EXPLICANO"/>
      <sheetName val="EXPLICANO_BDG"/>
      <sheetName val="EXPLICABERTO"/>
      <sheetName val="FLASH_6+6"/>
      <sheetName val="Juridico"/>
      <sheetName val="CR"/>
      <sheetName val="DAF"/>
      <sheetName val="Diret."/>
      <sheetName val="Comparativo (2)"/>
      <sheetName val="Indice"/>
      <sheetName val="Strfuncionamento.2004"/>
      <sheetName val="86"/>
      <sheetName val="89"/>
      <sheetName val="87"/>
      <sheetName val="Strfuncionamento.2005"/>
      <sheetName val="per paese"/>
      <sheetName val="per modello"/>
      <sheetName val="JATO Worksheet - Pagina 1"/>
      <sheetName val="Guida al foglio"/>
      <sheetName val="Foglio3"/>
      <sheetName val="GENERALE"/>
      <sheetName val="RIEPILOGO (2)"/>
      <sheetName val="stile &quot;93 €&quot;"/>
      <sheetName val="stile ULTERIORI"/>
      <sheetName val="riepilogo CON DETTAGLIO"/>
      <sheetName val="DETTAGLIO ULTERIORI"/>
      <sheetName val="CROMI INTERNI "/>
      <sheetName val="198 CAMBIO M32 SU 1.4 T 120"/>
      <sheetName val="ODM stile"/>
      <sheetName val="dettaglio"/>
      <sheetName val="Foglio1"/>
      <sheetName val="Foglio2"/>
      <sheetName val="SGV"/>
      <sheetName val="Gazete teaser"/>
      <sheetName val=""/>
      <sheetName val="Macro1"/>
      <sheetName val="Macro2"/>
      <sheetName val="Vers_TOP(16)"/>
      <sheetName val="2.대외공문"/>
      <sheetName val="3"/>
      <sheetName val="계정"/>
      <sheetName val="saxo"/>
      <sheetName val="Données base"/>
      <sheetName val="Paramètre"/>
      <sheetName val="Gammes"/>
      <sheetName val="ALBERINIITADIESEL"/>
      <sheetName val="ECOM Periodique"/>
      <sheetName val="NORME"/>
      <sheetName val="2_3"/>
      <sheetName val="2_4"/>
      <sheetName val="2_5"/>
      <sheetName val="Fourgon Tôlé Confort"/>
      <sheetName val="Options Fourgon Tôlé Confort"/>
      <sheetName val="Fourgon Tôlé Pack CD Clim"/>
      <sheetName val="Treso (EA)"/>
      <sheetName val="TAB MOD"/>
      <sheetName val="TAB REG"/>
      <sheetName val="Programlar"/>
      <sheetName val="Kategoriler"/>
      <sheetName val="All"/>
      <sheetName val="PROJE MAL.ANA DOSYA 3.AY"/>
      <sheetName val="DB"/>
      <sheetName val="TOTALE"/>
      <sheetName val="Feuil1"/>
      <sheetName val="TABLE"/>
      <sheetName val="Memo Marzo"/>
      <sheetName val="PO"/>
      <sheetName val="Lead"/>
      <sheetName val="Standartwerte"/>
      <sheetName val="Riepilogo"/>
      <sheetName val="Essbase"/>
      <sheetName val="DUCATO"/>
      <sheetName val="ALTRI"/>
      <sheetName val="C.E. 2004"/>
      <sheetName val="C.E. 2005"/>
      <sheetName val="C.E. 2006"/>
      <sheetName val="C.E. 2007"/>
      <sheetName val="TOTALE MERCATI"/>
      <sheetName val="BELGIO"/>
      <sheetName val="OLANDA"/>
      <sheetName val="SPAGNA"/>
      <sheetName val="SVIZZERA"/>
      <sheetName val="riepilogo 06"/>
      <sheetName val="ANADISP 99"/>
      <sheetName val="NPV"/>
      <sheetName val="BONUS PROP"/>
      <sheetName val="prova"/>
      <sheetName val="Prijzen"/>
      <sheetName val="Copies"/>
      <sheetName val="33&quot;"/>
      <sheetName val="PA_Weighted"/>
      <sheetName val="Instructions"/>
      <sheetName val="Assumptions"/>
      <sheetName val="Input"/>
      <sheetName val="Cost Impact PA Brand"/>
      <sheetName val="PCO v PA Cost Weighted"/>
      <sheetName val="PCO v PA Cost Weighted KM"/>
      <sheetName val="Details by Model in Euro"/>
      <sheetName val="Cost Impact PA Industrial"/>
      <sheetName val="Milestone vs PA - KM 1"/>
      <sheetName val="Milestone vs PA - KM 2"/>
      <sheetName val="Milestone vs PA - KM 3"/>
      <sheetName val="Milestone vs PA - KM 4"/>
      <sheetName val="Milestone vs PA - KM 5"/>
      <sheetName val="Milestone vs PA - KM 6"/>
      <sheetName val="Milestone vs PA - KM 7"/>
      <sheetName val="Milestone vs PA - KM 8"/>
      <sheetName val="Milestone vs PA - KM 9"/>
      <sheetName val="Milestone vs PA - KM 10"/>
      <sheetName val="Milestone vs PA - KM 11"/>
      <sheetName val="Milestone vs PA - KM 12"/>
      <sheetName val="Milestone vs PA - KM 13"/>
      <sheetName val="Milestone vs PA - KM 14"/>
      <sheetName val="Milestone vs PA - KM 15"/>
      <sheetName val="Milestone vs PA - KM 16"/>
      <sheetName val="Form_8"/>
      <sheetName val="KM Summary PA - backup"/>
      <sheetName val="KM SummaryTC - backup"/>
      <sheetName val="2007"/>
      <sheetName val="2008"/>
      <sheetName val="2009"/>
      <sheetName val="MACRO SETTING"/>
      <sheetName val="IN425C 1B 437 02"/>
      <sheetName val="IN423R 1C 433 01"/>
      <sheetName val="IN425R 1D 433 01"/>
      <sheetName val="IN422C 1D 100 04"/>
      <sheetName val="IN422C 1B 120 04"/>
      <sheetName val="IN423C 1B 145 14"/>
      <sheetName val="IN42N0 1A 120 04"/>
      <sheetName val="IN43N0 1A 140 14"/>
      <sheetName val="IN44N0 1A 140 14"/>
      <sheetName val="IN45N0 1A 140 14"/>
      <sheetName val="IN424C 1D 145 14"/>
      <sheetName val="IN425C 1C 145 14"/>
      <sheetName val="IN45N0 1B 501 06"/>
      <sheetName val="JC077C 1B 780 02"/>
      <sheetName val="JC095R 1A 100 01"/>
      <sheetName val="KS95C4 1A 781 02"/>
      <sheetName val="Cost Impact PI"/>
      <sheetName val="Input - Costs"/>
      <sheetName val="3230B.20AA.01.27 Active 1.4 TRB"/>
      <sheetName val="Kategori Dizi kanalları"/>
      <sheetName val="Hasar Hattı"/>
      <sheetName val="Mod49 compatto"/>
      <sheetName val="Gest 02"/>
      <sheetName val="ALBERINI GAS"/>
      <sheetName val="EUR GM"/>
      <sheetName val="Mercati&gt;6"/>
      <sheetName val="VENDAS"/>
      <sheetName val="ATV"/>
      <sheetName val="Indice.xls"/>
      <sheetName val="Ekim"/>
      <sheetName val="TRT FM"/>
      <sheetName val="MacroSheet"/>
      <sheetName val="전문품의"/>
      <sheetName val="Panda"/>
      <sheetName val="9124"/>
      <sheetName val="IND9899"/>
      <sheetName val="\EDU\FECHAMES\JUN99\Indice.xls"/>
      <sheetName val="CAR CASH"/>
      <sheetName val="\\F0236715\condivisi\WINDOWS\TE"/>
      <sheetName val="estraz.apert.2001"/>
      <sheetName val="Mod_A"/>
      <sheetName val="Mod_A1"/>
      <sheetName val="Mod_B"/>
      <sheetName val="Mod_B1"/>
      <sheetName val="Conta_transição_comer"/>
      <sheetName val="Diret_"/>
      <sheetName val="Comparativo_(2)"/>
      <sheetName val="Strfuncionamento_2004"/>
      <sheetName val="Strfuncionamento_2005"/>
      <sheetName val="per_paese"/>
      <sheetName val="per_modello"/>
      <sheetName val="JATO_Worksheet_-_Pagina_1"/>
      <sheetName val="Guida_al_foglio"/>
      <sheetName val="RIEPILOGO_(2)"/>
      <sheetName val="stile_&quot;93_€&quot;"/>
      <sheetName val="stile_ULTERIORI"/>
      <sheetName val="riepilogo_CON_DETTAGLIO"/>
      <sheetName val="DETTAGLIO_ULTERIORI"/>
      <sheetName val="CROMI_INTERNI_"/>
      <sheetName val="198_CAMBIO_M32_SU_1_4_T_120"/>
      <sheetName val="ODM_stile"/>
      <sheetName val="Gazete_teaser"/>
      <sheetName val="Rules"/>
      <sheetName val="LOB_prodn"/>
      <sheetName val="AG"/>
      <sheetName val="AG Calendarization"/>
      <sheetName val="CE Calendarization"/>
      <sheetName val="CE"/>
      <sheetName val="Cost_Impact_PA_Brand"/>
      <sheetName val="PCO_v_PA_Cost_Weighted"/>
      <sheetName val="PCO_v_PA_Cost_Weighted_KM"/>
      <sheetName val="Details_by_Model_in_Euro"/>
      <sheetName val="Cost_Impact_PA_Industrial"/>
      <sheetName val="Milestone_vs_PA_-_KM_1"/>
      <sheetName val="Milestone_vs_PA_-_KM_2"/>
      <sheetName val="Milestone_vs_PA_-_KM_3"/>
      <sheetName val="Milestone_vs_PA_-_KM_4"/>
      <sheetName val="Milestone_vs_PA_-_KM_5"/>
      <sheetName val="Milestone_vs_PA_-_KM_6"/>
      <sheetName val="Milestone_vs_PA_-_KM_7"/>
      <sheetName val="Milestone_vs_PA_-_KM_8"/>
      <sheetName val="Milestone_vs_PA_-_KM_9"/>
      <sheetName val="Milestone_vs_PA_-_KM_10"/>
      <sheetName val="Milestone_vs_PA_-_KM_11"/>
      <sheetName val="Milestone_vs_PA_-_KM_12"/>
      <sheetName val="Milestone_vs_PA_-_KM_13"/>
      <sheetName val="Milestone_vs_PA_-_KM_14"/>
      <sheetName val="Milestone_vs_PA_-_KM_15"/>
      <sheetName val="Milestone_vs_PA_-_KM_16"/>
      <sheetName val="KM_Summary_PA_-_backup"/>
      <sheetName val="KM_SummaryTC_-_backup"/>
      <sheetName val="MACRO_SETTING"/>
      <sheetName val="IN425C_1B_437_02"/>
      <sheetName val="IN423R_1C_433_01"/>
      <sheetName val="IN425R_1D_433_01"/>
      <sheetName val="IN422C_1D_100_04"/>
      <sheetName val="IN422C_1B_120_04"/>
      <sheetName val="IN423C_1B_145_14"/>
      <sheetName val="IN42N0_1A_120_04"/>
      <sheetName val="IN43N0_1A_140_14"/>
      <sheetName val="IN44N0_1A_140_14"/>
      <sheetName val="IN45N0_1A_140_14"/>
      <sheetName val="IN424C_1D_145_14"/>
      <sheetName val="IN425C_1C_145_14"/>
      <sheetName val="IN45N0_1B_501_06"/>
      <sheetName val="JC077C_1B_780_02"/>
      <sheetName val="JC095R_1A_100_01"/>
      <sheetName val="KS95C4_1A_781_02"/>
      <sheetName val="Cost_Impact_PI"/>
      <sheetName val="Input_-_Costs"/>
      <sheetName val="3230B_20AA_01_27_Active_1_4_TRB"/>
      <sheetName val="NA Ford Mgmt Sum"/>
      <sheetName val="PSTRAT."/>
      <sheetName val="MAR99"/>
      <sheetName val="Sayfa4"/>
      <sheetName val="Pivotf3+9_it"/>
      <sheetName val="Pivotf3+9_vc"/>
      <sheetName val="Pivotf3+9_vc_it"/>
      <sheetName val="Pivotf3+9"/>
      <sheetName val="Pivot_seg_it"/>
      <sheetName val="Pivot_seg_vc_it"/>
      <sheetName val="Pivot_mese"/>
      <sheetName val="Pivot_mese_Vc"/>
      <sheetName val="Mod_A2"/>
      <sheetName val="Mod_A11"/>
      <sheetName val="Mod_B2"/>
      <sheetName val="Mod_B11"/>
      <sheetName val="Conta_transição_comer1"/>
      <sheetName val="Diret_1"/>
      <sheetName val="Comparativo_(2)1"/>
      <sheetName val="Strfuncionamento_20041"/>
      <sheetName val="Strfuncionamento_20051"/>
      <sheetName val="per_paese1"/>
      <sheetName val="per_modello1"/>
      <sheetName val="JATO_Worksheet_-_Pagina_11"/>
      <sheetName val="Guida_al_foglio1"/>
      <sheetName val="RIEPILOGO_(2)1"/>
      <sheetName val="stile_&quot;93_€&quot;1"/>
      <sheetName val="stile_ULTERIORI1"/>
      <sheetName val="riepilogo_CON_DETTAGLIO1"/>
      <sheetName val="DETTAGLIO_ULTERIORI1"/>
      <sheetName val="CROMI_INTERNI_1"/>
      <sheetName val="198_CAMBIO_M32_SU_1_4_T_1201"/>
      <sheetName val="ODM_stile1"/>
      <sheetName val="Gazete_teaser1"/>
      <sheetName val="2_대외공문"/>
      <sheetName val="ECOM_Periodique"/>
      <sheetName val="PROJE_MAL_ANA_DOSYA_3_AY"/>
      <sheetName val="Memo_Marzo"/>
      <sheetName val="C_E__2004"/>
      <sheetName val="C_E__2005"/>
      <sheetName val="C_E__2006"/>
      <sheetName val="C_E__2007"/>
      <sheetName val="TOTALE_MERCATI"/>
      <sheetName val="riepilogo_06"/>
      <sheetName val="ANADISP_99"/>
      <sheetName val="BONUS_PROP"/>
      <sheetName val="Kategori_Dizi_kanalları"/>
      <sheetName val="Hasar_Hattı"/>
      <sheetName val="Mod49_compatto"/>
      <sheetName val="Gest_02"/>
      <sheetName val="ALBERINI_GAS"/>
      <sheetName val="EUR_GM"/>
      <sheetName val="Indice_xls"/>
      <sheetName val="TRT_FM"/>
      <sheetName val="\EDU\FECHAMES\JUN99\Indice_xls"/>
      <sheetName val="CAR_CASH"/>
      <sheetName val="estraz_apert_2001"/>
      <sheetName val="_EDU_FECHAMES_JUN99_Indice.xls"/>
      <sheetName val="__F0236715_condivisi_WINDOWS_TE"/>
      <sheetName val="spares timing"/>
      <sheetName val="FGACODE"/>
      <sheetName val="ZBPR_D0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</sheetDataSet>
  </externalBook>
</externalLink>
</file>

<file path=xl/externalLinks/externalLink2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M EIE"/>
      <sheetName val="detail"/>
      <sheetName val="ann.VAN C2"/>
      <sheetName val="récapitulatif 4 périodes"/>
      <sheetName val="SynthèseC2 JFin 2004"/>
      <sheetName val="SynthèseC2 JFin 2005"/>
      <sheetName val="SynthèseC2 JFin 2006+"/>
      <sheetName val="PRF et PVR 2004"/>
      <sheetName val="PRF et PVR 2005"/>
      <sheetName val="PRF et PVR 2006+"/>
      <sheetName val="Volumes et mix  2004"/>
      <sheetName val="Mix  pays 2004"/>
      <sheetName val="Mix 2004"/>
      <sheetName val="TTC_ PVR  2004"/>
      <sheetName val="Mix  pays 2005"/>
      <sheetName val="Mix 2005"/>
      <sheetName val="Volumes et mix  2005"/>
      <sheetName val="TTC_ PVR  2005"/>
      <sheetName val="Volumes et mix  2006+"/>
      <sheetName val="Mix  pays 2006+"/>
      <sheetName val="Mix 2006+"/>
      <sheetName val="TTC_ PVR  2006+"/>
      <sheetName val="Volumes et mix  2003+"/>
      <sheetName val="PPI vers 04 AM30"/>
      <sheetName val="PPI opt 04 AM30"/>
      <sheetName val="marge C2 JFin V1"/>
      <sheetName val="Ref"/>
      <sheetName val="global"/>
      <sheetName val="07070551000000"/>
      <sheetName val="CP121999"/>
      <sheetName val="full (2)"/>
      <sheetName val="variables"/>
    </sheetNames>
    <definedNames>
      <definedName name="Anno"/>
      <definedName name="Mese" sheetId="26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que générale"/>
      <sheetName val="commentaires"/>
      <sheetName val="analyse évolution de la Marge"/>
      <sheetName val="analyse évolution Marge (2)"/>
      <sheetName val="Mix niveau pays"/>
      <sheetName val="Feuil2"/>
      <sheetName val="comparaison hypothèses A18-19"/>
      <sheetName val="hypothèses"/>
      <sheetName val="choix du pays"/>
      <sheetName val="simulation des marges"/>
      <sheetName val="Kit PRF"/>
      <sheetName val="écarts GMP"/>
      <sheetName val="Feuil3"/>
      <sheetName val="Kit PRF (2)"/>
      <sheetName val="Synthèse marge"/>
      <sheetName val="modélisation  DEX et DAI"/>
      <sheetName val="PRF PVR"/>
      <sheetName val="amortissements (75 000)"/>
      <sheetName val="amortissements (100 000)"/>
      <sheetName val="PPI"/>
      <sheetName val="PRIX GASOLINE PSA"/>
      <sheetName val="PRIX DIESEL PSA"/>
      <sheetName val="PRIX GASOLINE PSA (edition)"/>
      <sheetName val="PRIX DIESEL PSA (édition)"/>
      <sheetName val="PRF gamme"/>
      <sheetName val="synthèse transport"/>
      <sheetName val="Prix de Vente"/>
      <sheetName val="PV France"/>
      <sheetName val="PV Allemagne"/>
      <sheetName val="PV Espagne"/>
      <sheetName val="PV Italie"/>
      <sheetName val="PV Roy Uni"/>
      <sheetName val="Gamme générique"/>
      <sheetName val="PRF et PVR 2004"/>
      <sheetName val="MCV - prix de vente gamme VU - "/>
      <sheetName val="Ref"/>
      <sheetName val="ECOM Periodique"/>
      <sheetName val="Critère"/>
      <sheetName val="mix pays"/>
      <sheetName val="Gamme"/>
      <sheetName val="9124"/>
      <sheetName val="Remises"/>
      <sheetName val="Données base"/>
      <sheetName val="paramètres"/>
      <sheetName val="07070551000000"/>
      <sheetName val="수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XCAIS (2)"/>
      <sheetName val="NOTE"/>
      <sheetName val="S83P (2)"/>
      <sheetName val="S85P (2)"/>
      <sheetName val="S8_ent "/>
      <sheetName val="N6_3P"/>
      <sheetName val="N6_5P"/>
      <sheetName val="N6_Bk"/>
      <sheetName val="XanBL"/>
      <sheetName val="XanBK"/>
      <sheetName val="XMBL (2)"/>
      <sheetName val="XMBL"/>
      <sheetName val="XMBK (2)"/>
      <sheetName val="XMBK"/>
      <sheetName val="Evasion"/>
      <sheetName val="mixcais"/>
      <sheetName val="AX3P"/>
      <sheetName val="AX5P"/>
      <sheetName val="S83P"/>
      <sheetName val="S85P"/>
      <sheetName val="ZX3P"/>
      <sheetName val="ZX5P"/>
      <sheetName val="ZXBK"/>
      <sheetName val="PV Allemagne"/>
      <sheetName val="PRF PVR"/>
      <sheetName val="PV Espagne"/>
      <sheetName val="PV France"/>
      <sheetName val="PV Italie"/>
      <sheetName val="PV Roy Uni"/>
      <sheetName val="##"/>
      <sheetName val="paramètres"/>
      <sheetName val="07070551000000"/>
      <sheetName val="PRF et PVR 2004"/>
      <sheetName val="ECOM Periodique"/>
      <sheetName val="Critère"/>
      <sheetName val="transpo"/>
      <sheetName val="Coef proje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9">
          <cell r="V49" t="str">
            <v>Taux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T DIÁRIO"/>
      <sheetName val="propaganda a rede"/>
      <sheetName val="Achats"/>
      <sheetName val="donnees"/>
      <sheetName val="PROPOSITIONS CHARGE "/>
      <sheetName val="PARAME"/>
      <sheetName val="TAB REG"/>
      <sheetName val="TAB MOD"/>
      <sheetName val="Chiffrage(total feuil.)"/>
      <sheetName val="Chiffrage (307)"/>
      <sheetName val="Chiffrage (406)"/>
      <sheetName val="PARC"/>
      <sheetName val="Taux_MO_2004"/>
      <sheetName val="BUDNUE"/>
      <sheetName val="ARGENTINE"/>
      <sheetName val="BRESIL"/>
      <sheetName val="DIVERS"/>
      <sheetName val="DOMTOM"/>
      <sheetName val="IRAN"/>
      <sheetName val="ISRAEL PALESTINE"/>
      <sheetName val="JAPON"/>
      <sheetName val="OADT"/>
      <sheetName val="OAL"/>
      <sheetName val="OAP"/>
      <sheetName val="TOTAL"/>
      <sheetName val="TURQUIE"/>
      <sheetName val="PARAMETRES"/>
      <sheetName val="ECOM Mensuel"/>
      <sheetName val="Critère"/>
      <sheetName val="Macro1"/>
      <sheetName val="Liste"/>
      <sheetName val="BKD_Rio_de_Janeiro"/>
      <sheetName val="BKD_SUL_SE_CO"/>
      <sheetName val="BKD_AMOC UT"/>
      <sheetName val="FINANC"/>
      <sheetName val="Import2"/>
      <sheetName val="Picasso"/>
      <sheetName val="Xsara"/>
      <sheetName val="Elysée"/>
      <sheetName val="A"/>
      <sheetName val="GV Data Source"/>
      <sheetName val="Base Reseau"/>
      <sheetName val="NW-Ziele 2008"/>
      <sheetName val="RDNamen"/>
      <sheetName val="TM-Struktur"/>
      <sheetName val="Teilebelieferung"/>
      <sheetName val="V.A."/>
      <sheetName val="EXPORT"/>
      <sheetName val="facturations VM"/>
      <sheetName val="Sheet1"/>
      <sheetName val="계열사현황종합"/>
      <sheetName val="Marge Europe Flux"/>
      <sheetName val="Simul X3Y"/>
      <sheetName val="PAGE6 M"/>
      <sheetName val="DC H01"/>
      <sheetName val="DC H04"/>
      <sheetName val="DC H09"/>
      <sheetName val="DC H10"/>
      <sheetName val="DC H19"/>
      <sheetName val="DC H28"/>
      <sheetName val="DC H32"/>
      <sheetName val="DC H55"/>
      <sheetName val="DC H58"/>
      <sheetName val="DC H70"/>
      <sheetName val="DC H73"/>
      <sheetName val="DC H75"/>
      <sheetName val="DC H79"/>
      <sheetName val="DEXC"/>
      <sheetName val="PAGE6Conv"/>
      <sheetName val="Effet PR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  <sheetName val="#REF"/>
      <sheetName val="Conventions comptables"/>
      <sheetName val="Frais de structure"/>
      <sheetName val="DIM RM"/>
      <sheetName val="Production"/>
      <sheetName val="Paramètre"/>
      <sheetName val="Récapitulatif"/>
      <sheetName val="Pays CE"/>
      <sheetName val="Zones DAIC"/>
      <sheetName val="parkshop"/>
      <sheetName val="1 - SUIG"/>
      <sheetName val="realisé mens.  2005"/>
      <sheetName val="RESUL"/>
      <sheetName val="Page 3"/>
      <sheetName val="France"/>
      <sheetName val="PGT"/>
      <sheetName val="DAIF CYC"/>
      <sheetName val="BUDGET"/>
      <sheetName val="Periodicite"/>
      <sheetName val="Hyp. _autres"/>
      <sheetName val="A58 SUISSE"/>
      <sheetName val="1-Synthèse"/>
      <sheetName val="Tableau de bord v2"/>
      <sheetName val="PREVDEPAC"/>
      <sheetName val="Hyp.DDRH"/>
      <sheetName val="base"/>
      <sheetName val="facturations VM"/>
      <sheetName val="New Business Report R&amp;DL"/>
      <sheetName val="New Business Report"/>
      <sheetName val="paramètres"/>
      <sheetName val="Pénétrations"/>
      <sheetName val="DONNEES"/>
      <sheetName val="INTERFACE  &amp;  PARAMETRES"/>
      <sheetName val="Chiffrage(total feuil.)"/>
      <sheetName val="Chiffrage (307)"/>
      <sheetName val="Chiffrage (406)"/>
      <sheetName val="PARC"/>
      <sheetName val="Taux_MO_2004"/>
      <sheetName val="ALLEMAGNE"/>
      <sheetName val="PG8"/>
      <sheetName val="Mengenabgleich"/>
      <sheetName val="menu"/>
      <sheetName val="PR6mois"/>
      <sheetName val="Emprunt"/>
      <sheetName val="Page 4&amp;5"/>
      <sheetName val="PSA_DF"/>
      <sheetName val="ECOM Mensuel"/>
      <sheetName val="table partenaires"/>
      <sheetName val="DE"/>
      <sheetName val="PIL4分析表"/>
      <sheetName val="Paramètres généraux"/>
      <sheetName val="SYNTHESE"/>
      <sheetName val="Evasion"/>
      <sheetName val="##"/>
      <sheetName val="PV Allemagne"/>
      <sheetName val="PRF PVR"/>
      <sheetName val="PV Espagne"/>
      <sheetName val="PV France"/>
      <sheetName val="PV Italie"/>
      <sheetName val="PV Roy Uni"/>
      <sheetName val="transpo"/>
      <sheetName val="PARAMETRE"/>
      <sheetName val="Conventions_comptables"/>
      <sheetName val="Frais_de_structure"/>
      <sheetName val="DIM_RM"/>
      <sheetName val="Achats"/>
      <sheetName val="SUIG-PCA."/>
      <sheetName val="PARAMETRES"/>
      <sheetName val="Données"/>
      <sheetName val="Decade2Feb2002"/>
      <sheetName val="TITRES"/>
      <sheetName val="Picasso"/>
      <sheetName val="Xsara"/>
      <sheetName val="Elysée"/>
      <sheetName val="TOTAL"/>
      <sheetName val="ref"/>
      <sheetName val="PERIMETRE A76"/>
      <sheetName val="RES92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 "/>
      <sheetName val="paramètres"/>
      <sheetName val="C4 1,4 X"/>
      <sheetName val="C4 1,4 SX"/>
      <sheetName val="C4 1,6 SX"/>
      <sheetName val="C4 1,6 SX Pack"/>
      <sheetName val="C4 1,6 SX Pack BVA"/>
      <sheetName val="C4 1,6 VT Pack"/>
      <sheetName val="C4 1,6 EXCL"/>
      <sheetName val="C4 2,0 SX Pack"/>
      <sheetName val="C4 2,0 VT Pack"/>
      <sheetName val="C4 2,0 EXCL"/>
      <sheetName val="C4 2,0 VTR"/>
      <sheetName val="C4 1,6HDI X 90"/>
      <sheetName val="C4 1,6HDI SX 90"/>
      <sheetName val="C4 1,6HDI 90 SX Pack"/>
      <sheetName val="C4 1,6 HDI 90 VTR Pack"/>
      <sheetName val="C4 1,6 16V HDI 110 SX "/>
      <sheetName val="C4 1,6 16V HDI 110 VT Pack"/>
      <sheetName val="C4 1,6 16V HDI 110 SX Pack "/>
      <sheetName val="C4 1,6 16V HDI 110 EXCL"/>
      <sheetName val="C4 2,0 HDI 136 VT Pack"/>
      <sheetName val="C4 2,0 HDI 136 EXCL"/>
      <sheetName val="Feuil13"/>
      <sheetName val="Feuil2"/>
      <sheetName val="JY1 U64"/>
      <sheetName val="JY2 U64"/>
      <sheetName val="Picasso 1,6 SX"/>
      <sheetName val="Picasso 1,8 EX"/>
      <sheetName val="Comparaison FR-PT"/>
      <sheetName val="Picasso HDI"/>
      <sheetName val="C5 2,0 HDI SX 110 (2)"/>
      <sheetName val="C5 2,0 HDI X 110 "/>
      <sheetName val="C5 2,0 HDI X 110  Break"/>
      <sheetName val="C5 2,0 HDI X 90"/>
      <sheetName val="C5 1,8 X"/>
      <sheetName val="C5 1,8 X Break"/>
      <sheetName val="C5 2,2 HDI SX 136"/>
      <sheetName val="C5 2,2 HDI SX 110 FR-IT"/>
      <sheetName val="Berlingo VP 2L HDI  Multispace"/>
      <sheetName val="Berlingo VU 800KG 1,9 D"/>
      <sheetName val="Berlingo VU 600KG 1,9 D"/>
      <sheetName val="Pack Hiver"/>
      <sheetName val="3"/>
      <sheetName val="PV Allemagne"/>
      <sheetName val="PRF PVR"/>
      <sheetName val="PV Espagne"/>
      <sheetName val="PV France"/>
      <sheetName val="PV Italie"/>
      <sheetName val="PV Roy Uni"/>
      <sheetName val="Ecart Europe C4"/>
      <sheetName val="Ref"/>
      <sheetName val="Feuil1"/>
      <sheetName val="Critère"/>
      <sheetName val="Evasion"/>
    </sheetNames>
    <sheetDataSet>
      <sheetData sheetId="0" refreshError="1"/>
      <sheetData sheetId="1">
        <row r="29">
          <cell r="B29">
            <v>0.18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TION"/>
      <sheetName val="PROFIT AND LOSS"/>
      <sheetName val="CASFLOW"/>
      <sheetName val="Hypo"/>
      <sheetName val="paramètres"/>
      <sheetName val="2.대외공문"/>
      <sheetName val="Volumes Versions"/>
      <sheetName val="Tx STD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 Filiale"/>
      <sheetName val="Synth "/>
      <sheetName val="paramètres"/>
      <sheetName val="Synth C3"/>
      <sheetName val="Synth C2"/>
      <sheetName val="C2 1"/>
      <sheetName val="C2 2"/>
      <sheetName val="C2 3"/>
      <sheetName val="C2 4"/>
      <sheetName val="C2 5"/>
      <sheetName val="C2 6"/>
      <sheetName val="C2 7"/>
      <sheetName val="C2 8"/>
      <sheetName val="C2 9"/>
      <sheetName val="C2 10"/>
      <sheetName val="C2 11"/>
      <sheetName val="C3 1"/>
      <sheetName val="C3 2"/>
      <sheetName val="C3 3"/>
      <sheetName val="C3 5"/>
      <sheetName val="C3 4"/>
      <sheetName val="C3 6"/>
      <sheetName val="C3 7"/>
      <sheetName val="C3 8"/>
      <sheetName val="C3 9"/>
      <sheetName val="C3 10"/>
      <sheetName val="C3 11"/>
      <sheetName val="C3 12"/>
      <sheetName val="C3 13"/>
      <sheetName val="C3 14"/>
      <sheetName val="C3 Pl 1"/>
      <sheetName val="C3 Pl 2"/>
      <sheetName val="Xsara 1"/>
      <sheetName val="Xsara 2"/>
      <sheetName val="Xsara 3"/>
      <sheetName val="Xsara 4"/>
      <sheetName val="Xsara 5"/>
      <sheetName val="Xsara 6"/>
      <sheetName val="Xsara 7"/>
      <sheetName val="XP1"/>
      <sheetName val="XP2"/>
      <sheetName val="XP3"/>
      <sheetName val="XP4"/>
      <sheetName val="XP5"/>
      <sheetName val="C51"/>
      <sheetName val="C52"/>
      <sheetName val="C53"/>
      <sheetName val="C81"/>
      <sheetName val="C82"/>
      <sheetName val="M59VP1"/>
      <sheetName val="M59VP2"/>
      <sheetName val="M59VU1"/>
      <sheetName val="M59 VU2"/>
      <sheetName val="JY1 U64"/>
      <sheetName val="JY2 U64"/>
      <sheetName val="JY1 U65"/>
      <sheetName val="JY2 U65"/>
      <sheetName val="JY3 U65"/>
      <sheetName val="JER1"/>
      <sheetName val="Picasso 1,6 SX"/>
      <sheetName val="Picasso 1,8 EX"/>
      <sheetName val="Comparaison FR-PT"/>
      <sheetName val="Picasso HDI"/>
      <sheetName val="C5 2,0 HDI SX 110 (2)"/>
      <sheetName val="C5 2,0 HDI X 110 "/>
      <sheetName val="C5 2,0 HDI X 110  Break"/>
      <sheetName val="C5 2,0 HDI X 90"/>
      <sheetName val="C5 1,8 X"/>
      <sheetName val="C5 1,8 X Break"/>
      <sheetName val="C5 2,2 HDI SX 136"/>
      <sheetName val="C5 2,2 HDI SX 110 FR-IT"/>
      <sheetName val="Berlingo VP 2L HDI  Multispace"/>
      <sheetName val="Berlingo VU 800KG 1,9 D"/>
      <sheetName val="Berlingo VU 600KG 1,9 D"/>
      <sheetName val="Pack Hiver"/>
      <sheetName val="Hypo"/>
      <sheetName val="VOL_CH"/>
      <sheetName val="Feuil1"/>
    </sheetNames>
    <sheetDataSet>
      <sheetData sheetId="0" refreshError="1"/>
      <sheetData sheetId="1" refreshError="1"/>
      <sheetData sheetId="2">
        <row r="2">
          <cell r="B2">
            <v>0.122432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ée en gamme C4"/>
      <sheetName val="Range C4 5D"/>
      <sheetName val="Range C4 3D"/>
      <sheetName val="Ecarts Europe"/>
      <sheetName val="Ecart"/>
      <sheetName val="C41.4"/>
      <sheetName val="C41.6i SX"/>
      <sheetName val="C41.6i SX-SX Pack"/>
      <sheetName val="C41.6HDI X SX"/>
      <sheetName val="C41.6HDI SX SX Pack"/>
      <sheetName val="Pays Baltes"/>
      <sheetName val="paramètres"/>
      <sheetName val="C4 1,4 X"/>
      <sheetName val="C4 1,4 X (2)"/>
      <sheetName val="C4 1,6 SX"/>
      <sheetName val="C4 1,6 SX (2)"/>
      <sheetName val="C4 1,6 SX Pack"/>
      <sheetName val="C4 2,0 16v SX Pack"/>
      <sheetName val="C4 2,0 180cv VTS"/>
      <sheetName val="C4 1,6 HDI SX"/>
      <sheetName val="C4 1,6 HDI SX Pack"/>
      <sheetName val="Lithuania 2004"/>
      <sheetName val="BVA"/>
      <sheetName val="Tx STD"/>
      <sheetName val="param?tres"/>
      <sheetName val="JUMPY"/>
      <sheetName val="Hy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>
        <row r="9">
          <cell r="B9">
            <v>0.28960324355632783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tail"/>
      <sheetName val="Hors Evol"/>
      <sheetName val="POC"/>
      <sheetName val="SYN FRANCE"/>
      <sheetName val="Volumes Versions"/>
      <sheetName val="Fidelização - MAI"/>
      <sheetName val="Picasso"/>
      <sheetName val="Xsara"/>
      <sheetName val="Elysée"/>
      <sheetName val="Tx de change en FRF"/>
      <sheetName val="ACCUEIL"/>
      <sheetName val="Feuil2"/>
      <sheetName val="Picasso  2004"/>
      <sheetName val="Récapitulatif 2004"/>
      <sheetName val="Xsara  2004"/>
      <sheetName val="paramètres"/>
      <sheetName val="Repart_ligne_Mon"/>
      <sheetName val="Variances"/>
      <sheetName val="Tx STD"/>
      <sheetName val="Data"/>
      <sheetName val="JUMPY"/>
      <sheetName val="Hypo"/>
      <sheetName val="Pneumatiques"/>
      <sheetName val="Critère"/>
      <sheetName val="ECOM Periodique"/>
      <sheetName val="ECOM Mensuel"/>
      <sheetName val="realisé mens.  2005"/>
      <sheetName val="Charge PNE Février"/>
      <sheetName val="charge PRCG fevrier"/>
      <sheetName val="parkshop"/>
      <sheetName val="Effet PRF"/>
      <sheetName val=" Total"/>
      <sheetName val="MENU"/>
      <sheetName val="Sheet1"/>
      <sheetName val="PIL1_3 B53_30.08.2005"/>
      <sheetName val="BUDGET"/>
      <sheetName val="Tableau de bord v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s et RR M2 Classique"/>
      <sheetName val="Tx Diesel Général"/>
      <sheetName val="Tx Diesel detail"/>
      <sheetName val="Berl &amp; Bk"/>
      <sheetName val="VCPT"/>
      <sheetName val="PRESENTATION"/>
      <sheetName val="EST2000"/>
      <sheetName val="Volumes Versions"/>
      <sheetName val="paramètres"/>
      <sheetName val="Evasion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ualisation"/>
      <sheetName val="Achats €-véh. "/>
      <sheetName val="Technique €-véh."/>
      <sheetName val="Achats"/>
      <sheetName val="Technique"/>
      <sheetName val="Surcoûts de lancement"/>
      <sheetName val="Compta-DA"/>
      <sheetName val="PROPOSITIONS CHARGE "/>
      <sheetName val="Paramètre"/>
      <sheetName val="Chiffrage(total feuil.)"/>
      <sheetName val="Chiffrage (307)"/>
      <sheetName val="Chiffrage (406)"/>
      <sheetName val="PARC"/>
      <sheetName val="Taux_MO_2004"/>
      <sheetName val="Critère"/>
      <sheetName val="Macro1"/>
      <sheetName val="Liste"/>
      <sheetName val="DEXC"/>
      <sheetName val="PARAMETRES"/>
      <sheetName val="Marge Europe Flux"/>
      <sheetName val="Plan3"/>
      <sheetName val="A"/>
      <sheetName val="Tudo"/>
      <sheetName val="BKD_Rio_de_Janeiro"/>
      <sheetName val="BKD_SUL_SE_CO"/>
      <sheetName val="BKD_AMOC UT"/>
      <sheetName val="Saisie - Clt Segment"/>
      <sheetName val="Coef projection"/>
      <sheetName val="2.대외공문"/>
      <sheetName val="PRESENTATION"/>
      <sheetName val="Hyp.DDRH"/>
      <sheetName val="Pénétrations"/>
      <sheetName val="Remises"/>
      <sheetName val="HypoPxC4"/>
      <sheetName val="ECOM Mensuel"/>
      <sheetName val="Volumes Versions"/>
      <sheetName val="CKD"/>
      <sheetName val="Paramètres généraux"/>
      <sheetName val="#REF"/>
      <sheetName val="ItaliaPolonia"/>
      <sheetName val="saxo"/>
      <sheetName val="Change"/>
      <sheetName val="MARGES"/>
      <sheetName val="Effet PRF"/>
      <sheetName val="DAIF CYC"/>
      <sheetName val="PAGE6Conv"/>
      <sheetName val="A8DV4"/>
      <sheetName val="A8TU1"/>
      <sheetName val="A8TU3"/>
      <sheetName val="AsproBil3DV"/>
      <sheetName val="AsproBil3TU1"/>
      <sheetName val="B01-Soc"/>
      <sheetName val="Page 3"/>
      <sheetName val="Paramètres"/>
      <sheetName val="PARAME"/>
      <sheetName val="France"/>
      <sheetName val="RESUL"/>
      <sheetName val="1stqtr"/>
      <sheetName val="2ndqtr"/>
      <sheetName val="Résumé"/>
      <sheetName val="Indire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Financt"/>
      <sheetName val="1365Résultat"/>
      <sheetName val="Financts"/>
      <sheetName val="1365PCAI"/>
      <sheetName val="1365CCAI"/>
      <sheetName val="Autres domaines"/>
      <sheetName val="1365DFCP"/>
      <sheetName val="Change"/>
      <sheetName val="VR1-206D4D"/>
      <sheetName val="206 TU3JP"/>
      <sheetName val="VR2-206 TU5JP4"/>
      <sheetName val="VR8-Pic GLX"/>
      <sheetName val="VR7-Pic Excl ess"/>
      <sheetName val="VR10-Pic Excl Die"/>
      <sheetName val="VR9-C3 Brésil"/>
      <sheetName val="VR11-C3 Arg"/>
      <sheetName val="Moteur TU5JP4"/>
      <sheetName val="1365DIFA"/>
      <sheetName val="Vol Prod VN valorisés"/>
      <sheetName val="Volumes VN valorisés"/>
      <sheetName val="Volumes Moteurs Valorisés"/>
      <sheetName val="Prazos"/>
      <sheetName val="ActivPR"/>
      <sheetName val="BreakDown"/>
      <sheetName val="Investissts"/>
      <sheetName val="Transfert Price "/>
      <sheetName val="Tx STD &amp; Effectifs"/>
      <sheetName val="RH X Financ"/>
      <sheetName val="TREPR"/>
      <sheetName val="PARAME"/>
      <sheetName val="Marge Europe Flux"/>
      <sheetName val="PRESENTATION"/>
      <sheetName val="Volumes Versions"/>
      <sheetName val="2.대외공문"/>
      <sheetName val="EST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-BUDGET6"/>
      <sheetName val="FDNV"/>
      <sheetName val="21txm"/>
      <sheetName val="DG"/>
      <sheetName val="efetivos"/>
      <sheetName val="Plan1"/>
      <sheetName val="interessement calculo2"/>
      <sheetName val="interessement"/>
      <sheetName val="Change"/>
      <sheetName val="Original"/>
      <sheetName val="Réalisé"/>
      <sheetName val="PARAME"/>
      <sheetName val="DA + CDE"/>
      <sheetName val="Ind. Eco. 2003"/>
      <sheetName val="PRESENTATION"/>
      <sheetName val="Marge Europe Flux"/>
      <sheetName val="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 Total"/>
      <sheetName val="Прайс"/>
      <sheetName val="TV summary by month"/>
      <sheetName val="PRINT"/>
      <sheetName val="OWNPROD LAT"/>
      <sheetName val="Main"/>
      <sheetName val="Интернет"/>
      <sheetName val="Splits"/>
      <sheetName val="Сводная"/>
      <sheetName val="Data USA Cdn$"/>
      <sheetName val="Data USA US$"/>
      <sheetName val="Change"/>
      <sheetName val="##"/>
      <sheetName val="L свод"/>
      <sheetName val="Auris"/>
      <sheetName val="Equipment"/>
      <sheetName val="TIME_SLOT,PLAN_CHANNEL_TRAIL"/>
      <sheetName val="Лист2"/>
      <sheetName val="Gazete teaser"/>
      <sheetName val="Клипы (2)"/>
      <sheetName val="Campaign_Accumulated__R_and_F"/>
      <sheetName val="CAMPAIGN_AVERAGE_F"/>
      <sheetName val="TV_summary_by_month"/>
      <sheetName val="_Total"/>
      <sheetName val="Расчет по Регионам"/>
      <sheetName val="Расчет"/>
      <sheetName val="Сезонка"/>
      <sheetName val="ITALIANS"/>
      <sheetName val="Outdoor St-Peter June"/>
      <sheetName val="TAB MOD"/>
      <sheetName val="PARAME"/>
      <sheetName val="EVOPRIX"/>
      <sheetName val="TAB REG"/>
      <sheetName val="3"/>
      <sheetName val="2_3"/>
      <sheetName val="2_4"/>
      <sheetName val="2_5"/>
      <sheetName val="tv spot list"/>
      <sheetName val="G2TempSheet"/>
      <sheetName val="MediaMix"/>
      <sheetName val="STS"/>
      <sheetName val="REN TV"/>
      <sheetName val="RTR"/>
      <sheetName val="chart41"/>
      <sheetName val="STS(Jun,1)"/>
      <sheetName val="TV management"/>
      <sheetName val="novy 2"/>
      <sheetName val="ثرسنل (2"/>
      <sheetName val="Campaign_Accumulated__R_and_F1"/>
      <sheetName val="CAMPAIGN_AVERAGE_F1"/>
      <sheetName val="_Total1"/>
      <sheetName val="TV_summary_by_month1"/>
      <sheetName val="Data_USA_Cdn$"/>
      <sheetName val="Data_USA_US$"/>
      <sheetName val="OWNPROD_LAT"/>
      <sheetName val="L_свод"/>
      <sheetName val="Расчет_по_Регионам"/>
      <sheetName val="Gazete_teaser"/>
      <sheetName val="Клипы_(2)"/>
      <sheetName val="Outdoor_St-Peter_June"/>
      <sheetName val="TAB_MOD"/>
      <sheetName val="tv_spot_list"/>
      <sheetName val="TAB_REG"/>
      <sheetName val="REN_TV"/>
      <sheetName val="TV_management"/>
      <sheetName val="novy_2"/>
      <sheetName val="ثرسنل_(2"/>
      <sheetName val="Campaign_Accumulated__R_and_F2"/>
      <sheetName val="CAMPAIGN_AVERAGE_F2"/>
      <sheetName val="_Total2"/>
      <sheetName val="TV_summary_by_month2"/>
      <sheetName val="Data_USA_Cdn$1"/>
      <sheetName val="Data_USA_US$1"/>
      <sheetName val="OWNPROD_LAT1"/>
      <sheetName val="L_свод1"/>
      <sheetName val="Расчет_по_Регионам1"/>
      <sheetName val="Gazete_teaser1"/>
      <sheetName val="Клипы_(2)1"/>
      <sheetName val="Outdoor_St-Peter_June1"/>
      <sheetName val="TAB_MOD1"/>
      <sheetName val="tv_spot_list1"/>
      <sheetName val="TAB_REG1"/>
      <sheetName val="REN_TV1"/>
      <sheetName val="TV_management1"/>
      <sheetName val="novy_21"/>
      <sheetName val="ثرسنل_(21"/>
      <sheetName val="Prm"/>
      <sheetName val="TNS"/>
      <sheetName val="1+1"/>
      <sheetName val="7_channel"/>
      <sheetName val="data"/>
      <sheetName val="MediaPlan"/>
      <sheetName val="Auto ru"/>
      <sheetName val="Drive"/>
      <sheetName val="МИНИМАЛЬНАЯ опция"/>
      <sheetName val="Media. Октябрь"/>
      <sheetName val="Таргетинг по аудиториям"/>
      <sheetName val="Соц.сети"/>
      <sheetName val="Programmatic"/>
      <sheetName val="Скриншоты_контекст"/>
      <sheetName val="Пример объявлений Бренд кампани"/>
      <sheetName val="DBM"/>
      <sheetName val="Ключевые запросы"/>
      <sheetName val="Media Plan UAH"/>
      <sheetName val="North "/>
      <sheetName val="dis"/>
      <sheetName val="Taxes"/>
      <sheetName val="Suporte"/>
      <sheetName val="HMAMB"/>
    </sheetNames>
    <sheetDataSet>
      <sheetData sheetId="0" refreshError="1"/>
      <sheetData sheetId="1" refreshError="1"/>
      <sheetData sheetId="2">
        <row r="2">
          <cell r="B2" t="str">
            <v>R100+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2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 ACCUMULATED R AND F"/>
      <sheetName val="XLR_NoRangeSheet"/>
      <sheetName val="XLRpt_TempSheet"/>
      <sheetName val="ITALIANS"/>
      <sheetName val="R CURVES_Иркутск"/>
      <sheetName val="CAMPAIGN RESULTS"/>
      <sheetName val="CAMPAIGN AVERAGE F"/>
      <sheetName val="Basis"/>
      <sheetName val="PRINT"/>
      <sheetName val="Splits"/>
      <sheetName val="ORT"/>
      <sheetName val="schsts"/>
      <sheetName val="TV summary by month"/>
      <sheetName val="OWNPROD LAT"/>
      <sheetName val="СТС_GRP_1.9"/>
      <sheetName val="##"/>
      <sheetName val="TV spot_supplier"/>
      <sheetName val="Change"/>
      <sheetName val="Ind. Eco. 2003"/>
      <sheetName val="PARAME"/>
      <sheetName val=" Total"/>
      <sheetName val="validation"/>
      <sheetName val="Клипы (2)"/>
      <sheetName val="Предлож_СПб"/>
      <sheetName val="Gazete teaser"/>
      <sheetName val="Европа Плюс Москва "/>
      <sheetName val="Лист2"/>
      <sheetName val="DAILY__ACCUMULATED_R_AND_F"/>
      <sheetName val="TV_summary_by_month"/>
      <sheetName val="R_CURVES_Иркутск"/>
      <sheetName val="CAMPAIGN_RESULTS"/>
      <sheetName val="CAMPAIGN_AVERAGE_F"/>
      <sheetName val="OWNPROD_LAT"/>
      <sheetName val="TV_spot_supplier"/>
      <sheetName val="СТС_GRP_1_9"/>
      <sheetName val="_Total"/>
      <sheetName val="Print-forms"/>
    </sheetNames>
    <sheetDataSet>
      <sheetData sheetId="0" refreshError="1"/>
      <sheetData sheetId="1" refreshError="1"/>
      <sheetData sheetId="2">
        <row r="2">
          <cell r="B2" t="str">
            <v>15+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2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varios"/>
      <sheetName val="Datos"/>
      <sheetName val="Facturación"/>
      <sheetName val="Actividad"/>
      <sheetName val="Base e.mail"/>
      <sheetName val="Graficos"/>
      <sheetName val="XLR_NoRangeSheet"/>
      <sheetName val="Variables Common"/>
      <sheetName val="schren"/>
      <sheetName val="schtv6"/>
      <sheetName val="schsts"/>
      <sheetName val="FINANC"/>
      <sheetName val="Import2"/>
      <sheetName val="Paramètre"/>
      <sheetName val="STS"/>
      <sheetName val="REN TV"/>
      <sheetName val="RTR"/>
      <sheetName val="Change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Medias mensual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"/>
      <sheetName val="ATR"/>
      <sheetName val="TOT"/>
      <sheetName val="DEC"/>
      <sheetName val="HypoPxC4"/>
      <sheetName val="Hypothèses"/>
      <sheetName val="PROJA8"/>
      <sheetName val="ECOM Mensuel"/>
      <sheetName val="PERIMETRE A76"/>
      <sheetName val="Sheet1"/>
      <sheetName val="PRF et PVR B0 A58"/>
      <sheetName val="PARAMETRES"/>
      <sheetName val="MENU"/>
      <sheetName val="DATA (2)"/>
      <sheetName val="XLR_NoRangeSheet"/>
      <sheetName val="Ref"/>
      <sheetName val="Paramètres"/>
      <sheetName val="LB Plan 97 neu 15531 Best "/>
      <sheetName val="EVOPRIX 2004"/>
      <sheetName val="#REF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ef"/>
      <sheetName val="Format"/>
      <sheetName val="Mod.A"/>
      <sheetName val="Mod.A1"/>
      <sheetName val="Mod.B"/>
      <sheetName val="Mod.B1"/>
      <sheetName val="XXXX"/>
      <sheetName val="DOLLARO"/>
      <sheetName val="copertina"/>
      <sheetName val="Indice"/>
      <sheetName val="per paese"/>
      <sheetName val="per modello"/>
      <sheetName val="JATO Worksheet - Pagina 1"/>
      <sheetName val="Guida al foglio"/>
      <sheetName val="Foglio3"/>
      <sheetName val="GENERALE"/>
      <sheetName val="RIEPILOGO (2)"/>
      <sheetName val="stile &quot;93 €&quot;"/>
      <sheetName val="stile ULTERIORI"/>
      <sheetName val="riepilogo CON DETTAGLIO"/>
      <sheetName val="DETTAGLIO ULTERIORI"/>
      <sheetName val="CROMI INTERNI "/>
      <sheetName val="198 CAMBIO M32 SU 1.4 T 120"/>
      <sheetName val="ODM stile"/>
      <sheetName val="dettaglio"/>
      <sheetName val="Foglio1"/>
      <sheetName val="Foglio2"/>
      <sheetName val="DUCATO"/>
      <sheetName val="prova"/>
      <sheetName val="Prijzen"/>
      <sheetName val="Copies"/>
      <sheetName val="33&quot;"/>
      <sheetName val="PA_Weighted"/>
      <sheetName val="Instructions"/>
      <sheetName val="Assumptions"/>
      <sheetName val="Input"/>
      <sheetName val="Cost Impact PA Brand"/>
      <sheetName val="PCO v PA Cost Weighted"/>
      <sheetName val="PCO v PA Cost Weighted KM"/>
      <sheetName val="Details by Model in Euro"/>
      <sheetName val="Cost Impact PA Industrial"/>
      <sheetName val="Milestone vs PA - KM 1"/>
      <sheetName val="Milestone vs PA - KM 2"/>
      <sheetName val="Milestone vs PA - KM 3"/>
      <sheetName val="Milestone vs PA - KM 4"/>
      <sheetName val="Milestone vs PA - KM 5"/>
      <sheetName val="Milestone vs PA - KM 6"/>
      <sheetName val="Milestone vs PA - KM 7"/>
      <sheetName val="Milestone vs PA - KM 8"/>
      <sheetName val="Milestone vs PA - KM 9"/>
      <sheetName val="Milestone vs PA - KM 10"/>
      <sheetName val="Milestone vs PA - KM 11"/>
      <sheetName val="Milestone vs PA - KM 12"/>
      <sheetName val="Milestone vs PA - KM 13"/>
      <sheetName val="Milestone vs PA - KM 14"/>
      <sheetName val="Milestone vs PA - KM 15"/>
      <sheetName val="Milestone vs PA - KM 16"/>
      <sheetName val="Form_8"/>
      <sheetName val="KM Summary PA - backup"/>
      <sheetName val="KM SummaryTC - backup"/>
      <sheetName val="2007"/>
      <sheetName val="2008"/>
      <sheetName val="2009"/>
      <sheetName val="MACRO SETTING"/>
      <sheetName val="IN425C 1B 437 02"/>
      <sheetName val="IN423R 1C 433 01"/>
      <sheetName val="IN425R 1D 433 01"/>
      <sheetName val="IN422C 1D 100 04"/>
      <sheetName val="IN422C 1B 120 04"/>
      <sheetName val="IN423C 1B 145 14"/>
      <sheetName val="IN42N0 1A 120 04"/>
      <sheetName val="IN43N0 1A 140 14"/>
      <sheetName val="IN44N0 1A 140 14"/>
      <sheetName val="IN45N0 1A 140 14"/>
      <sheetName val="IN424C 1D 145 14"/>
      <sheetName val="IN425C 1C 145 14"/>
      <sheetName val="IN45N0 1B 501 06"/>
      <sheetName val="JC077C 1B 780 02"/>
      <sheetName val="JC095R 1A 100 01"/>
      <sheetName val="KS95C4 1A 781 02"/>
      <sheetName val="Cost Impact PI"/>
      <sheetName val="Input - Costs"/>
      <sheetName val="3230B.20AA.01.27 Active 1.4 TRB"/>
      <sheetName val="Kategori Dizi kanalları"/>
      <sheetName val="2.대외공문"/>
      <sheetName val="Mod49 compatto"/>
      <sheetName val="Gest 02"/>
      <sheetName val="ALBERINI GAS"/>
      <sheetName val="EUR GM"/>
      <sheetName val="Mercati&gt;6"/>
      <sheetName val="Hasar Hattı"/>
      <sheetName val="Xsara"/>
      <sheetName val="Presentation"/>
      <sheetName val="3"/>
      <sheetName val="Hypothèses"/>
      <sheetName val="Vers_TOP(16)"/>
      <sheetName val="전문품의"/>
      <sheetName val="VENDAS"/>
      <sheetName val="ATV"/>
      <sheetName val="Indice.xls"/>
      <sheetName val="IND9899"/>
      <sheetName val="TV spot_supplier"/>
      <sheetName val="XLR_NoRangeSheet"/>
      <sheetName val="Value Analysis - Sheet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8"/>
      <sheetName val="Inputs"/>
      <sheetName val="Ref"/>
      <sheetName val="modèle volumes A58"/>
      <sheetName val="Hypothèses"/>
      <sheetName val="Macrobilan"/>
      <sheetName val="PRESENTATION"/>
    </sheetNames>
    <definedNames>
      <definedName name="Anno"/>
      <definedName name="Data"/>
      <definedName name="Mese"/>
      <definedName name="Mesi" sheetId="2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горь! не стирай этот файл!"/>
      <sheetName val="XLRpt_TempSheet"/>
      <sheetName val="XLR_NoRangeSheet"/>
      <sheetName val="Расчет по Регионам"/>
      <sheetName val="Игорь!_не_стирай_этот_файл!"/>
      <sheetName val="Итали РТР окт 28 сен"/>
      <sheetName val="Кволити ТВ-6 окт 4 окт"/>
      <sheetName val="Итали ОРТ окт 28 сен"/>
      <sheetName val="Итали РТР сен 28 сен"/>
      <sheetName val="Кволити СТС сен 4 окт"/>
      <sheetName val="Итали СТС окт 28 сен"/>
      <sheetName val="Итали РТР авг 28 сен"/>
      <sheetName val="Кволити РТР сен 4 окт"/>
      <sheetName val="Итали ТВ6 окт 28 сен"/>
      <sheetName val="Итали СТС авг 28 сен"/>
      <sheetName val="Кволити ТВ6 сен  4 окт"/>
      <sheetName val="Кволити РТР окт 4 окт"/>
      <sheetName val="Кволити ОРТ сен 4 окт"/>
      <sheetName val="Кволити ОРТ окт 4 окт "/>
      <sheetName val="Итали ОРТ сен 28 сен"/>
      <sheetName val="schsts"/>
      <sheetName val="Расчет_по_Регионам"/>
      <sheetName val="Брянск"/>
      <sheetName val="МАКРОС1"/>
      <sheetName val="BUDGET SUMMARY"/>
      <sheetName val=" Total"/>
      <sheetName val="Лист1"/>
      <sheetName val="ОРТ"/>
      <sheetName val="РТР"/>
      <sheetName val="СТС"/>
      <sheetName val="RenTV"/>
      <sheetName val="_Total"/>
      <sheetName val="Коммерческое предложение"/>
      <sheetName val="modell"/>
      <sheetName val="CAMPAIGN AVERAGE F"/>
      <sheetName val="бриф"/>
      <sheetName val="Лист2"/>
      <sheetName val="TV spot_supplier"/>
      <sheetName val="шкала расчет"/>
      <sheetName val="Splits"/>
      <sheetName val="OMD brief"/>
      <sheetName val="Игорь!_не_стирай_этот_файл!1"/>
      <sheetName val="Расчет_по_Регионам1"/>
      <sheetName val="Итали_РТР_окт_28_сен"/>
      <sheetName val="Кволити_ТВ-6_окт_4_окт"/>
      <sheetName val="Итали_ОРТ_окт_28_сен"/>
      <sheetName val="Итали_РТР_сен_28_сен"/>
      <sheetName val="Кволити_СТС_сен_4_окт"/>
      <sheetName val="Итали_СТС_окт_28_сен"/>
      <sheetName val="Итали_РТР_авг_28_сен"/>
      <sheetName val="Кволити_РТР_сен_4_окт"/>
      <sheetName val="Итали_ТВ6_окт_28_сен"/>
      <sheetName val="Итали_СТС_авг_28_сен"/>
      <sheetName val="Кволити_ТВ6_сен__4_окт"/>
      <sheetName val="Кволити_РТР_окт_4_окт"/>
      <sheetName val="Кволити_ОРТ_сен_4_окт"/>
      <sheetName val="Кволити_ОРТ_окт_4_окт_"/>
      <sheetName val="Итали_ОРТ_сен_28_сен"/>
      <sheetName val="BUDGET_SUMMARY"/>
      <sheetName val="OWNPROD LAT"/>
      <sheetName val="\\Serg\c\WINDOWS\Рабочий стол\С"/>
      <sheetName val="ORT"/>
      <sheetName val="Лист2 (2)"/>
      <sheetName val="Лист15"/>
      <sheetName val="Payment"/>
      <sheetName val="ФрутоНяня"/>
      <sheetName val="Params"/>
      <sheetName val="VENDAS"/>
      <sheetName val="Тарифы"/>
      <sheetName val="const"/>
      <sheetName val="шкала"/>
      <sheetName val="Игорь!%20не%20стирай%20этот%20ф"/>
      <sheetName val="%D0%98%D0%B3%D0%BE%D1%80%D1%8C!"/>
      <sheetName val="G2TempSheet"/>
      <sheetName val="Fra"/>
      <sheetName val="_Total1"/>
      <sheetName val="CAMPAIGN_AVERAGE_F"/>
      <sheetName val="Коммерческое_предложение"/>
      <sheetName val="Тариф_авт_"/>
      <sheetName val="Тариф_трамвай"/>
      <sheetName val="Тариф_троллебусов"/>
      <sheetName val="basic_data"/>
      <sheetName val="Macro1"/>
      <sheetName val="Игорь!_не_стирай_этот_файл!2"/>
      <sheetName val="Расчет_по_Регионам2"/>
      <sheetName val="Итали_РТР_окт_28_сен1"/>
      <sheetName val="Кволити_ТВ-6_окт_4_окт1"/>
      <sheetName val="Итали_ОРТ_окт_28_сен1"/>
      <sheetName val="Итали_РТР_сен_28_сен1"/>
      <sheetName val="Кволити_СТС_сен_4_окт1"/>
      <sheetName val="Итали_СТС_окт_28_сен1"/>
      <sheetName val="Итали_РТР_авг_28_сен1"/>
      <sheetName val="Кволити_РТР_сен_4_окт1"/>
      <sheetName val="Итали_ТВ6_окт_28_сен1"/>
      <sheetName val="Итали_СТС_авг_28_сен1"/>
      <sheetName val="Кволити_ТВ6_сен__4_окт1"/>
      <sheetName val="Кволити_РТР_окт_4_окт1"/>
      <sheetName val="Кволити_ОРТ_сен_4_окт1"/>
      <sheetName val="Кволити_ОРТ_окт_4_окт_1"/>
      <sheetName val="Итали_ОРТ_сен_28_сен1"/>
      <sheetName val="BUDGET_SUMMARY1"/>
      <sheetName val="TV_spot_supplier"/>
      <sheetName val="шкала_расчет"/>
      <sheetName val="OMD_brief"/>
      <sheetName val="Лист2_(2)"/>
      <sheetName val="OWNPROD_LAT"/>
      <sheetName val="\\Serg\c\WINDOWS\Рабочий_стол\С"/>
      <sheetName val="Тариф авт."/>
      <sheetName val="Тариф трамвай"/>
      <sheetName val="Тариф троллебусов"/>
      <sheetName val="Расчет"/>
      <sheetName val="Игорь!_не_стирай_этот_файл!3"/>
      <sheetName val="Расчет_по_Регионам3"/>
      <sheetName val="Итали_РТР_окт_28_сен2"/>
      <sheetName val="Кволити_ТВ-6_окт_4_окт2"/>
      <sheetName val="Итали_ОРТ_окт_28_сен2"/>
      <sheetName val="Итали_РТР_сен_28_сен2"/>
      <sheetName val="Кволити_СТС_сен_4_окт2"/>
      <sheetName val="Итали_СТС_окт_28_сен2"/>
      <sheetName val="Итали_РТР_авг_28_сен2"/>
      <sheetName val="Кволити_РТР_сен_4_окт2"/>
      <sheetName val="Итали_ТВ6_окт_28_сен2"/>
      <sheetName val="Итали_СТС_авг_28_сен2"/>
      <sheetName val="Кволити_ТВ6_сен__4_окт2"/>
      <sheetName val="Кволити_РТР_окт_4_окт2"/>
      <sheetName val="Кволити_ОРТ_сен_4_окт2"/>
      <sheetName val="Кволити_ОРТ_окт_4_окт_2"/>
      <sheetName val="Итали_ОРТ_сен_28_сен2"/>
      <sheetName val="BUDGET_SUMMARY2"/>
      <sheetName val="_Total2"/>
      <sheetName val="Коммерческое_предложение1"/>
      <sheetName val="CAMPAIGN_AVERAGE_F1"/>
      <sheetName val="TV_spot_supplier1"/>
      <sheetName val="шкала_расчет1"/>
      <sheetName val="OMD_brief1"/>
      <sheetName val="Лист2_(2)1"/>
      <sheetName val="OWNPROD_LAT1"/>
      <sheetName val="\\Serg\c\WINDOWS\Рабочий_стол\1"/>
      <sheetName val="Evaluation"/>
      <sheetName val="Прайс"/>
      <sheetName val="Игорь! не стирай этот файл!.xls"/>
      <sheetName val="Feuil1"/>
      <sheetName val="Итали ТВ6 сен 28  сен"/>
      <sheetName val="Итали компенсац ТВ6 сен 28 сен"/>
      <sheetName val="Итали СТС сен 28 сен"/>
      <sheetName val="Итали ТВ6 авг 28 сен"/>
      <sheetName val="\Volumes\NO NAME\Serg\c\WINDOWS"/>
      <sheetName val="Скидка"/>
      <sheetName val="REN TV"/>
      <sheetName val="CB 3.7x2.7 Moscow"/>
      <sheetName val="CF 1.2x1.8 SPB"/>
      <sheetName val="CF 1.2x1.8 Moscow"/>
      <sheetName val="\Users\Valeria.Chernikova\AppDa"/>
      <sheetName val="Игорь!_не_стирай_этот_файл!_xls"/>
      <sheetName val="Справ"/>
      <sheetName val="Итали_ТВ6_сен_28__сен"/>
      <sheetName val="Итали_компенсац_ТВ6_сен_28_сен"/>
      <sheetName val="Итали_СТС_сен_28_сен"/>
      <sheetName val="Итали_ТВ6_авг_28_сен"/>
      <sheetName val="\Volumes\NO_NAME\Serg\c\WINDOWS"/>
      <sheetName val="REN_TV"/>
      <sheetName val="CB_3_7x2_7_Moscow"/>
      <sheetName val="CF_1_2x1_8_SPB"/>
      <sheetName val="CF_1_2x1_8_Moscow"/>
      <sheetName val="Inputs"/>
      <sheetName val="PAGE6Conv"/>
      <sheetName val="Предлож_СПб"/>
      <sheetName val="TV"/>
      <sheetName val="Ref"/>
      <sheetName val="Владивосток"/>
      <sheetName val="MSK 6x3"/>
      <sheetName val="Прайс Москва"/>
      <sheetName val="ситиборды"/>
      <sheetName val="6х3"/>
      <sheetName val="Игорь!_не_стирай_этот_файл!4"/>
      <sheetName val="Расчет_по_Регионам4"/>
      <sheetName val="Итали_РТР_окт_28_сен3"/>
      <sheetName val="Кволити_ТВ-6_окт_4_окт3"/>
      <sheetName val="Итали_ОРТ_окт_28_сен3"/>
      <sheetName val="Итали_РТР_сен_28_сен3"/>
      <sheetName val="Кволити_СТС_сен_4_окт3"/>
      <sheetName val="Итали_СТС_окт_28_сен3"/>
      <sheetName val="Итали_РТР_авг_28_сен3"/>
      <sheetName val="Кволити_РТР_сен_4_окт3"/>
      <sheetName val="Итали_ТВ6_окт_28_сен3"/>
      <sheetName val="Итали_СТС_авг_28_сен3"/>
      <sheetName val="Кволити_ТВ6_сен__4_окт3"/>
      <sheetName val="Кволити_РТР_окт_4_окт3"/>
      <sheetName val="Кволити_ОРТ_сен_4_окт3"/>
      <sheetName val="Кволити_ОРТ_окт_4_окт_3"/>
      <sheetName val="Итали_ОРТ_сен_28_сен3"/>
      <sheetName val="BUDGET_SUMMARY3"/>
      <sheetName val="_Total3"/>
      <sheetName val="Коммерческое_предложение2"/>
      <sheetName val="CAMPAIGN_AVERAGE_F2"/>
      <sheetName val="TV_spot_supplier2"/>
      <sheetName val="шкала_расчет2"/>
      <sheetName val="OMD_brief2"/>
      <sheetName val="Лист2_(2)2"/>
      <sheetName val="OWNPROD_LAT2"/>
      <sheetName val="\\Serg\c\WINDOWS\Рабочий_стол\2"/>
      <sheetName val="Тариф_авт_1"/>
      <sheetName val="Тариф_трамвай1"/>
      <sheetName val="Тариф_троллебусов1"/>
      <sheetName val="Игорь!_не_стирай_этот_файл!_xl1"/>
      <sheetName val="Итали_ТВ6_сен_28__сен1"/>
      <sheetName val="Итали_компенсац_ТВ6_сен_28_сен1"/>
      <sheetName val="Итали_СТС_сен_28_сен1"/>
      <sheetName val="Итали_ТВ6_авг_28_сен1"/>
      <sheetName val="\Volumes\NO_NAME\Serg\c\WINDOW1"/>
      <sheetName val="REN_TV1"/>
      <sheetName val="CB_3_7x2_7_Moscow1"/>
      <sheetName val="CF_1_2x1_8_SPB1"/>
      <sheetName val="CF_1_2x1_8_Moscow1"/>
      <sheetName val="\Users\Valeria_Chernikova\AppDa"/>
      <sheetName val="Игорь!_не_стирай_этот_файл!5"/>
      <sheetName val="Игорь!_не_стирай_этот_файл!6"/>
      <sheetName val="Игорь!_не_стирай_этот_файл!7"/>
      <sheetName val="Игорь!_не_стирай_этот_файл!8"/>
      <sheetName val="Игорь!_не_стирай_этот_файл!9"/>
      <sheetName val="\@\Serg\c\WINDOWS\Рабочий стол\"/>
      <sheetName val="Справочники"/>
      <sheetName val="Прогноз с привязкой к сети"/>
      <sheetName val="Авторадио"/>
      <sheetName val="Юмор FM "/>
      <sheetName val="NRJ"/>
      <sheetName val="Выбор функций"/>
      <sheetName val="Игорь!_не_стирай_этот_файл!10"/>
      <sheetName val="Расчет_по_Регионам5"/>
      <sheetName val="Итали_РТР_окт_28_сен4"/>
      <sheetName val="Кволити_ТВ-6_окт_4_окт4"/>
      <sheetName val="Итали_ОРТ_окт_28_сен4"/>
      <sheetName val="Итали_РТР_сен_28_сен4"/>
      <sheetName val="Кволити_СТС_сен_4_окт4"/>
      <sheetName val="Итали_СТС_окт_28_сен4"/>
      <sheetName val="Итали_РТР_авг_28_сен4"/>
      <sheetName val="Кволити_РТР_сен_4_окт4"/>
      <sheetName val="Итали_ТВ6_окт_28_сен4"/>
      <sheetName val="Итали_СТС_авг_28_сен4"/>
      <sheetName val="Кволити_ТВ6_сен__4_окт4"/>
      <sheetName val="Кволити_РТР_окт_4_окт4"/>
      <sheetName val="Кволити_ОРТ_сен_4_окт4"/>
      <sheetName val="Кволити_ОРТ_окт_4_окт_4"/>
      <sheetName val="Итали_ОРТ_сен_28_сен4"/>
      <sheetName val="BUDGET_SUMMARY4"/>
      <sheetName val="_Total4"/>
      <sheetName val="Коммерческое_предложение3"/>
      <sheetName val="CAMPAIGN_AVERAGE_F3"/>
      <sheetName val="OMD_brief3"/>
      <sheetName val="TV_spot_supplier3"/>
      <sheetName val="шкала_расчет3"/>
      <sheetName val="OWNPROD_LAT3"/>
      <sheetName val="\\Serg\c\WINDOWS\Рабочий_стол\3"/>
      <sheetName val="Лист2_(2)3"/>
      <sheetName val="Тариф_авт_2"/>
      <sheetName val="Тариф_трамвай2"/>
      <sheetName val="Тариф_троллебусов2"/>
      <sheetName val="Игорь!_не_стирай_этот_файл!_xl2"/>
      <sheetName val="Итали_ТВ6_сен_28__сен2"/>
      <sheetName val="Итали_компенсац_ТВ6_сен_28_сен2"/>
      <sheetName val="Итали_СТС_сен_28_сен2"/>
      <sheetName val="Итали_ТВ6_авг_28_сен2"/>
      <sheetName val="\Volumes\NO_NAME\Serg\c\WINDOW2"/>
      <sheetName val="REN_TV2"/>
      <sheetName val="\Users\Valeria_Chernikova\AppD1"/>
      <sheetName val="CB_3_7x2_7_Moscow2"/>
      <sheetName val="CF_1_2x1_8_SPB2"/>
      <sheetName val="CF_1_2x1_8_Moscow2"/>
      <sheetName val="MSK_6x3"/>
      <sheetName val="Прайс_Москва"/>
      <sheetName val="\@\Serg\c\WINDOWS\Рабочий_стол\"/>
      <sheetName val="Юмор_FM_"/>
      <sheetName val="Выбор_функций"/>
      <sheetName val="\\storage\Users\apodsypanina\Ap"/>
      <sheetName val="Kaynak"/>
      <sheetName val="\C\Volumes\NO NAME\Serg\c\WINDO"/>
      <sheetName val="Медиа-план"/>
      <sheetName val="Региональное ТВ (Москва)"/>
      <sheetName val="Региональное ТВ (Красноярск)"/>
      <sheetName val="Медиа-план ООН"/>
      <sheetName val="Медиа-план Радио"/>
      <sheetName val="Радио_сетка вещания"/>
      <sheetName val="Радио ренкер"/>
      <sheetName val="Электрички"/>
      <sheetName val="Медиа-план Кинотеатры_города"/>
      <sheetName val="Игорь!_не_стирай_этот_файл!11"/>
      <sheetName val="Расчет_по_Регионам6"/>
      <sheetName val="Итали_РТР_окт_28_сен5"/>
      <sheetName val="Кволити_ТВ-6_окт_4_окт5"/>
      <sheetName val="Итали_ОРТ_окт_28_сен5"/>
      <sheetName val="Итали_РТР_сен_28_сен5"/>
      <sheetName val="Кволити_СТС_сен_4_окт5"/>
      <sheetName val="Итали_СТС_окт_28_сен5"/>
      <sheetName val="Итали_РТР_авг_28_сен5"/>
      <sheetName val="Кволити_РТР_сен_4_окт5"/>
      <sheetName val="Игорь!_не_стирай_этот_файл!12"/>
      <sheetName val=""/>
      <sheetName val="Sheet3"/>
      <sheetName val="\2014\CIS\BORJOMI\PITCHES 2014\"/>
      <sheetName val="\Users\Renate\AppData\Local\Mic"/>
      <sheetName val="\Documents and Settings\r48\Loc"/>
      <sheetName val="Сезонка"/>
      <sheetName val="\\planets.ru\root\Users\Dilnara"/>
      <sheetName val="plan-der"/>
      <sheetName val="Игорь!_не_стирай_этот_файл!13"/>
      <sheetName val="Расчет_по_Регионам7"/>
      <sheetName val="Итали_РТР_окт_28_сен6"/>
      <sheetName val="Кволити_ТВ-6_окт_4_окт6"/>
      <sheetName val="Итали_ОРТ_окт_28_сен6"/>
      <sheetName val="Итали_РТР_сен_28_сен6"/>
      <sheetName val="Кволити_СТС_сен_4_окт6"/>
      <sheetName val="Итали_СТС_окт_28_сен6"/>
      <sheetName val="Итали_РТР_авг_28_сен6"/>
      <sheetName val="Кволити_РТР_сен_4_окт6"/>
      <sheetName val="Итали_ТВ6_окт_28_сен5"/>
      <sheetName val="Итали_СТС_авг_28_сен5"/>
      <sheetName val="Кволити_ТВ6_сен__4_окт5"/>
      <sheetName val="Кволити_РТР_окт_4_окт5"/>
      <sheetName val="Кволити_ОРТ_сен_4_окт5"/>
      <sheetName val="Кволити_ОРТ_окт_4_окт_5"/>
      <sheetName val="Итали_ОРТ_сен_28_сен5"/>
      <sheetName val="BUDGET_SUMMARY5"/>
      <sheetName val="_Total5"/>
      <sheetName val="Коммерческое_предложение4"/>
      <sheetName val="CAMPAIGN_AVERAGE_F4"/>
      <sheetName val="TV_spot_supplier4"/>
      <sheetName val="шкала_расчет4"/>
      <sheetName val="OMD_brief4"/>
      <sheetName val="Лист2_(2)4"/>
      <sheetName val="OWNPROD_LAT4"/>
      <sheetName val="\\Serg\c\WINDOWS\Рабочий_стол\4"/>
      <sheetName val="Тариф_авт_3"/>
      <sheetName val="Тариф_трамвай3"/>
      <sheetName val="Тариф_троллебусов3"/>
      <sheetName val="Итали_ТВ6_сен_28__сен3"/>
      <sheetName val="Итали_компенсац_ТВ6_сен_28_сен3"/>
      <sheetName val="Итали_СТС_сен_28_сен3"/>
      <sheetName val="Итали_ТВ6_авг_28_сен3"/>
      <sheetName val="Игорь!_не_стирай_этот_файл!_xl3"/>
      <sheetName val="\Volumes\NO_NAME\Serg\c\WINDOW3"/>
      <sheetName val="REN_TV3"/>
      <sheetName val="CB_3_7x2_7_Moscow3"/>
      <sheetName val="CF_1_2x1_8_SPB3"/>
      <sheetName val="CF_1_2x1_8_Moscow3"/>
      <sheetName val="\Users\Valeria_Chernikova\AppD2"/>
      <sheetName val="MSK_6x31"/>
      <sheetName val="Прайс_Москва1"/>
      <sheetName val="\@\Serg\c\WINDOWS\Рабочий_стол1"/>
      <sheetName val="Юмор_FM_1"/>
      <sheetName val="Выбор_функций1"/>
      <sheetName val="\C\Volumes\NO_NAME\Serg\c\WINDO"/>
      <sheetName val="Прогноз_с_привязкой_к_сети"/>
      <sheetName val="Региональное_ТВ_(Москва)"/>
      <sheetName val="Региональное_ТВ_(Красноярск)"/>
      <sheetName val="Медиа-план_ООН"/>
      <sheetName val="Медиа-план_Радио"/>
      <sheetName val="Радио_сетка_вещания"/>
      <sheetName val="Радио_ренкер"/>
      <sheetName val="Медиа-план_Кинотеатры_города"/>
      <sheetName val="Игорь!_не_стирай_этот_файл!14"/>
      <sheetName val="Расчет_по_Регионам8"/>
      <sheetName val="Итали_РТР_окт_28_сен7"/>
      <sheetName val="Кволити_ТВ-6_окт_4_окт7"/>
      <sheetName val="Итали_ОРТ_окт_28_сен7"/>
      <sheetName val="Итали_РТР_сен_28_сен7"/>
      <sheetName val="Кволити_СТС_сен_4_окт7"/>
      <sheetName val="Итали_СТС_окт_28_сен7"/>
      <sheetName val="Итали_РТР_авг_28_сен7"/>
      <sheetName val="Кволити_РТР_сен_4_окт7"/>
      <sheetName val="Итали_ТВ6_окт_28_сен6"/>
      <sheetName val="Итали_СТС_авг_28_сен6"/>
      <sheetName val="Кволити_ТВ6_сен__4_окт6"/>
      <sheetName val="Кволити_РТР_окт_4_окт6"/>
      <sheetName val="Кволити_ОРТ_сен_4_окт6"/>
      <sheetName val="Кволити_ОРТ_окт_4_окт_6"/>
      <sheetName val="Итали_ОРТ_сен_28_сен6"/>
      <sheetName val="BUDGET_SUMMARY6"/>
      <sheetName val="_Total6"/>
      <sheetName val="Коммерческое_предложение5"/>
      <sheetName val="CAMPAIGN_AVERAGE_F5"/>
      <sheetName val="TV_spot_supplier5"/>
      <sheetName val="шкала_расчет5"/>
      <sheetName val="OMD_brief5"/>
      <sheetName val="Лист2_(2)5"/>
      <sheetName val="OWNPROD_LAT5"/>
      <sheetName val="\\Serg\c\WINDOWS\Рабочий_стол\5"/>
      <sheetName val="Тариф_авт_4"/>
      <sheetName val="Тариф_трамвай4"/>
      <sheetName val="Тариф_троллебусов4"/>
      <sheetName val="Итали_ТВ6_сен_28__сен4"/>
      <sheetName val="Итали_компенсац_ТВ6_сен_28_сен4"/>
      <sheetName val="Итали_СТС_сен_28_сен4"/>
      <sheetName val="Итали_ТВ6_авг_28_сен4"/>
      <sheetName val="Игорь!_не_стирай_этот_файл!_xl4"/>
      <sheetName val="\Volumes\NO_NAME\Serg\c\WINDOW4"/>
      <sheetName val="REN_TV4"/>
      <sheetName val="CB_3_7x2_7_Moscow4"/>
      <sheetName val="CF_1_2x1_8_SPB4"/>
      <sheetName val="CF_1_2x1_8_Moscow4"/>
      <sheetName val="\Users\Valeria_Chernikova\AppD3"/>
      <sheetName val="MSK_6x32"/>
      <sheetName val="Прайс_Москва2"/>
      <sheetName val="\@\Serg\c\WINDOWS\Рабочий_стол2"/>
      <sheetName val="Юмор_FM_2"/>
      <sheetName val="Выбор_функций2"/>
      <sheetName val="Прогноз_с_привязкой_к_сети1"/>
      <sheetName val="Региональное_ТВ_(Москва)1"/>
      <sheetName val="Региональное_ТВ_(Красноярск)1"/>
      <sheetName val="Медиа-план_ООН1"/>
      <sheetName val="Медиа-план_Радио1"/>
      <sheetName val="Радио_сетка_вещания1"/>
      <sheetName val="Радио_ренкер1"/>
      <sheetName val="Медиа-план_Кинотеатры_города1"/>
      <sheetName val="\C\Volumes\NO_NAME\Serg\c\WIND1"/>
      <sheetName val="\\planets_ru\root\Users\Dilnara"/>
      <sheetName val="Игорь!_не_стирай_этот_файл!15"/>
      <sheetName val="Расчет_по_Регионам9"/>
      <sheetName val="Итали_РТР_окт_28_сен8"/>
      <sheetName val="Кволити_ТВ-6_окт_4_окт8"/>
      <sheetName val="Итали_ОРТ_окт_28_сен8"/>
      <sheetName val="Итали_РТР_сен_28_сен8"/>
      <sheetName val="Кволити_СТС_сен_4_окт8"/>
      <sheetName val="Итали_СТС_окт_28_сен8"/>
      <sheetName val="Итали_РТР_авг_28_сен8"/>
      <sheetName val="Кволити_РТР_сен_4_окт8"/>
      <sheetName val="Итали_ТВ6_окт_28_сен7"/>
      <sheetName val="Итали_СТС_авг_28_сен7"/>
      <sheetName val="Кволити_ТВ6_сен__4_окт7"/>
      <sheetName val="Кволити_РТР_окт_4_окт7"/>
      <sheetName val="Кволити_ОРТ_сен_4_окт7"/>
      <sheetName val="Кволити_ОРТ_окт_4_окт_7"/>
      <sheetName val="Итали_ОРТ_сен_28_сен7"/>
      <sheetName val="BUDGET_SUMMARY7"/>
      <sheetName val="_Total7"/>
      <sheetName val="Коммерческое_предложение6"/>
      <sheetName val="CAMPAIGN_AVERAGE_F6"/>
      <sheetName val="TV_spot_supplier6"/>
      <sheetName val="шкала_расчет6"/>
      <sheetName val="OMD_brief6"/>
      <sheetName val="Лист2_(2)6"/>
      <sheetName val="OWNPROD_LAT6"/>
      <sheetName val="\\Serg\c\WINDOWS\Рабочий_стол\6"/>
      <sheetName val="Тариф_авт_5"/>
      <sheetName val="Тариф_трамвай5"/>
      <sheetName val="Тариф_троллебусов5"/>
      <sheetName val="Итали_ТВ6_сен_28__сен5"/>
      <sheetName val="Итали_компенсац_ТВ6_сен_28_сен5"/>
      <sheetName val="Итали_СТС_сен_28_сен5"/>
      <sheetName val="Итали_ТВ6_авг_28_сен5"/>
      <sheetName val="Игорь!_не_стирай_этот_файл!_xl5"/>
      <sheetName val="\Volumes\NO_NAME\Serg\c\WINDOW5"/>
      <sheetName val="REN_TV5"/>
      <sheetName val="CB_3_7x2_7_Moscow5"/>
      <sheetName val="CF_1_2x1_8_SPB5"/>
      <sheetName val="CF_1_2x1_8_Moscow5"/>
      <sheetName val="\Users\Valeria_Chernikova\AppD4"/>
      <sheetName val="MSK_6x33"/>
      <sheetName val="Прайс_Москва3"/>
      <sheetName val="\@\Serg\c\WINDOWS\Рабочий_стол3"/>
      <sheetName val="Юмор_FM_3"/>
      <sheetName val="Выбор_функций3"/>
      <sheetName val="Прогноз_с_привязкой_к_сети2"/>
      <sheetName val="Региональное_ТВ_(Москва)2"/>
      <sheetName val="Региональное_ТВ_(Красноярск)2"/>
      <sheetName val="Медиа-план_ООН2"/>
      <sheetName val="Медиа-план_Радио2"/>
      <sheetName val="Радио_сетка_вещания2"/>
      <sheetName val="Радио_ренкер2"/>
      <sheetName val="Медиа-план_Кинотеатры_города2"/>
      <sheetName val="\C\Volumes\NO_NAME\Serg\c\WIND2"/>
      <sheetName val="\\planets_ru\root\Users\Dilnar1"/>
      <sheetName val="Игорь!_не_стирай_этот_файл!16"/>
      <sheetName val="Расчет_по_Регионам10"/>
      <sheetName val="Итали_РТР_окт_28_сен9"/>
      <sheetName val="Кволити_ТВ-6_окт_4_окт9"/>
      <sheetName val="Итали_ОРТ_окт_28_сен9"/>
      <sheetName val="Итали_РТР_сен_28_сен9"/>
      <sheetName val="Кволити_СТС_сен_4_окт9"/>
      <sheetName val="Итали_СТС_окт_28_сен9"/>
      <sheetName val="Итали_РТР_авг_28_сен9"/>
      <sheetName val="Кволити_РТР_сен_4_окт9"/>
      <sheetName val="Итали_ТВ6_окт_28_сен8"/>
      <sheetName val="Итали_СТС_авг_28_сен8"/>
      <sheetName val="Кволити_ТВ6_сен__4_окт8"/>
      <sheetName val="Кволити_РТР_окт_4_окт8"/>
      <sheetName val="Кволити_ОРТ_сен_4_окт8"/>
      <sheetName val="Кволити_ОРТ_окт_4_окт_8"/>
      <sheetName val="Итали_ОРТ_сен_28_сен8"/>
      <sheetName val="BUDGET_SUMMARY8"/>
      <sheetName val="_Total8"/>
      <sheetName val="Коммерческое_предложение7"/>
      <sheetName val="CAMPAIGN_AVERAGE_F7"/>
      <sheetName val="TV_spot_supplier7"/>
      <sheetName val="шкала_расчет7"/>
      <sheetName val="OMD_brief7"/>
      <sheetName val="Лист2_(2)7"/>
      <sheetName val="OWNPROD_LAT7"/>
      <sheetName val="\\Serg\c\WINDOWS\Рабочий_стол\7"/>
      <sheetName val="Тариф_авт_6"/>
      <sheetName val="Тариф_трамвай6"/>
      <sheetName val="Тариф_троллебусов6"/>
      <sheetName val="Итали_ТВ6_сен_28__сен6"/>
      <sheetName val="Итали_компенсац_ТВ6_сен_28_сен6"/>
      <sheetName val="Итали_СТС_сен_28_сен6"/>
      <sheetName val="Итали_ТВ6_авг_28_сен6"/>
      <sheetName val="Игорь!_не_стирай_этот_файл!_xl6"/>
      <sheetName val="\Volumes\NO_NAME\Serg\c\WINDOW6"/>
      <sheetName val="REN_TV6"/>
      <sheetName val="CB_3_7x2_7_Moscow6"/>
      <sheetName val="CF_1_2x1_8_SPB6"/>
      <sheetName val="CF_1_2x1_8_Moscow6"/>
      <sheetName val="\Users\Valeria_Chernikova\AppD5"/>
      <sheetName val="MSK_6x34"/>
      <sheetName val="Прайс_Москва4"/>
      <sheetName val="\@\Serg\c\WINDOWS\Рабочий_стол4"/>
      <sheetName val="Юмор_FM_4"/>
      <sheetName val="Выбор_функций4"/>
      <sheetName val="\C\Volumes\NO_NAME\Serg\c\WIND3"/>
      <sheetName val="Прогноз_с_привязкой_к_сети3"/>
      <sheetName val="Региональное_ТВ_(Москва)3"/>
      <sheetName val="Региональное_ТВ_(Красноярск)3"/>
      <sheetName val="Медиа-план_ООН3"/>
      <sheetName val="Медиа-план_Радио3"/>
      <sheetName val="Радио_сетка_вещания3"/>
      <sheetName val="Радио_ренкер3"/>
      <sheetName val="Медиа-план_Кинотеатры_города3"/>
      <sheetName val="\\planets_ru\root\Users\Dilnar2"/>
      <sheetName val="Игорь!%2520не%2520стирай%2520эт"/>
      <sheetName val="#REF!"/>
      <sheetName val="\\nas1500\Public\Users\Akupri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 refreshError="1"/>
      <sheetData sheetId="528" refreshError="1"/>
      <sheetData sheetId="529" refreshError="1"/>
    </sheetDataSet>
  </externalBook>
</externalLink>
</file>

<file path=xl/externalLinks/externalLink2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96"/>
      <sheetName val="ACCUEIL"/>
      <sheetName val="ECOM Periodique"/>
      <sheetName val="ECOM Mensuel"/>
      <sheetName val="ECOM Per FAM AC"/>
      <sheetName val="ECOM Per FAM AP"/>
      <sheetName val="ECOM Men FAM AC"/>
      <sheetName val="ECOM Men FAM AP"/>
      <sheetName val="SMON PERIODIQUE"/>
      <sheetName val="SMON MENSUEL"/>
      <sheetName val="SMON Per FAM AC"/>
      <sheetName val="SMON Per FAM AP"/>
      <sheetName val="SMON Men FAM AC"/>
      <sheetName val="SMON Men FAM AP"/>
      <sheetName val="ECART PERIODE MOIS"/>
      <sheetName val="VENDAS"/>
      <sheetName val="ventes mensuelles"/>
      <sheetName val="PARAMETRES"/>
      <sheetName val="paramètres"/>
      <sheetName val="menu"/>
      <sheetName val="suividetail"/>
      <sheetName val="transfert"/>
      <sheetName val="saisie"/>
      <sheetName val="dernieresaisie"/>
      <sheetName val="satglo_vn"/>
      <sheetName val="DA + CDE"/>
      <sheetName val="G421"/>
      <sheetName val="G401"/>
      <sheetName val="fondo promedio"/>
      <sheetName val="GRÁFICO DE FONDO POR AFILIADO"/>
      <sheetName val="PARAM"/>
      <sheetName val="HypoPxC4"/>
      <sheetName val="IMMATS"/>
      <sheetName val="TRANSPORT VN"/>
      <sheetName val="BarraMansa"/>
      <sheetName val="Control Model to Average"/>
      <sheetName val="Total VM+ED"/>
      <sheetName val="Europe"/>
      <sheetName val="Feuil1"/>
      <sheetName val="Simul X3Y"/>
      <sheetName val="PVR PRF"/>
      <sheetName val="MOIS "/>
      <sheetName val="Q4_APV"/>
      <sheetName val="Q5_APV"/>
      <sheetName val="Q6_APV"/>
      <sheetName val="Q7_APV"/>
      <sheetName val="Q8_APV"/>
      <sheetName val="satglo_apv"/>
      <sheetName val="Q1_APV"/>
      <sheetName val="Q2_APV"/>
      <sheetName val="Q3_APV"/>
      <sheetName val="ConcurrenceDATA"/>
      <sheetName val="INFOSGRAPH"/>
      <sheetName val="HISTOGRAPH"/>
      <sheetName val="TRADS"/>
      <sheetName val="GRAPH_INDIC"/>
      <sheetName val="Croise"/>
      <sheetName val="transpo"/>
      <sheetName val="XLR_NoRangeSheet"/>
      <sheetName val="Inputs"/>
      <sheetName val="DE"/>
      <sheetName val="SDAIVM CYC"/>
      <sheetName val="SAP"/>
      <sheetName val="CP121999"/>
      <sheetName val="Fixed Cost"/>
      <sheetName val="Revenue"/>
      <sheetName val="Variable Cost"/>
      <sheetName val="Income I"/>
      <sheetName val="Functions"/>
      <sheetName val="固定预测"/>
      <sheetName val="BOTOTPCA"/>
      <sheetName val="REQBO"/>
      <sheetName val="CroiseCENTRES"/>
      <sheetName val="conc X Reg"/>
      <sheetName val="TAB REG"/>
      <sheetName val="TOUS"/>
      <sheetName val="paramPCA"/>
      <sheetName val="GRAFPROM"/>
      <sheetName val="Spéciaux"/>
      <sheetName val="Dmd"/>
      <sheetName val="Stock"/>
      <sheetName val="EL"/>
      <sheetName val="Délais"/>
      <sheetName val="donnees"/>
      <sheetName val="2_3"/>
      <sheetName val="SUIG-PCA."/>
      <sheetName val="volfcst"/>
      <sheetName val="SMON Peb FAM AC"/>
      <sheetName val="budget cumul"/>
      <sheetName val="PREVDEPAC"/>
      <sheetName val="plamarc"/>
      <sheetName val="Interdit"/>
      <sheetName val="Effet PRF"/>
      <sheetName val="Hors Evol"/>
      <sheetName val="BKDown"/>
      <sheetName val="coef"/>
      <sheetName val="A31"/>
      <sheetName val="VENCOS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2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ying Supradyn"/>
      <sheetName val="ОРТ"/>
      <sheetName val="ОРТ (2)"/>
      <sheetName val="РТР"/>
      <sheetName val="РТР (2)"/>
      <sheetName val="СТС"/>
      <sheetName val="СТС (2)"/>
      <sheetName val="RenTV"/>
      <sheetName val="RenTV (2)"/>
      <sheetName val="???"/>
      <sheetName val="Предлож_СПб"/>
      <sheetName val="Supradyn_BuyingRequirement(01"/>
      <sheetName val="Расчет по Регионам"/>
      <sheetName val="Итали РТР окт 28 сен"/>
      <sheetName val="Кволити ТВ-6 окт 4 окт"/>
      <sheetName val="Итали ОРТ окт 28 сен"/>
      <sheetName val="Итали РТР сен 28 сен"/>
      <sheetName val="Кволити СТС сен 4 окт"/>
      <sheetName val="Итали СТС окт 28 сен"/>
      <sheetName val="Итали РТР авг 28 сен"/>
      <sheetName val="Кволити РТР сен 4 окт"/>
      <sheetName val="Итали ТВ6 окт 28 сен"/>
      <sheetName val="Итали СТС авг 28 сен"/>
      <sheetName val="Кволити ТВ6 сен  4 окт"/>
      <sheetName val="Кволити РТР окт 4 окт"/>
      <sheetName val="Кволити ОРТ сен 4 окт"/>
      <sheetName val="Кволити ОРТ окт 4 окт "/>
      <sheetName val="Итали ОРТ сен 28 сен"/>
      <sheetName val="МАКРОС1"/>
      <sheetName val="Buying_Supradyn"/>
      <sheetName val="ОРТ_(2)"/>
      <sheetName val="РТР_(2)"/>
      <sheetName val="СТС_(2)"/>
      <sheetName val="RenTV_(2)"/>
      <sheetName val="Расчет_по_Регионам"/>
      <sheetName val="Архангельск"/>
      <sheetName val="бриф"/>
      <sheetName val="5 Канал"/>
      <sheetName val="исходник"/>
      <sheetName val="schsts"/>
      <sheetName val="OMD brief"/>
      <sheetName val="Лист1"/>
      <sheetName val="Лист15"/>
      <sheetName val="Payment"/>
      <sheetName val="Коммерческое предложение"/>
      <sheetName val="JO form"/>
      <sheetName val="TV summary by month"/>
      <sheetName val="XLR_NoRangeSheet"/>
      <sheetName val="Supradyn_BuyingRequirement(01.0"/>
      <sheetName val="Evaluation"/>
      <sheetName val="Inputs"/>
      <sheetName val="Dossier"/>
      <sheetName val="Détail"/>
      <sheetName val="Mosy K74"/>
      <sheetName val="Cascade Berline"/>
      <sheetName val="Расчет"/>
      <sheetName val="Сезонка"/>
      <sheetName val="Feuil1"/>
      <sheetName val="Buying_Supradyn1"/>
      <sheetName val="ОРТ_(2)1"/>
      <sheetName val="РТР_(2)1"/>
      <sheetName val="СТС_(2)1"/>
      <sheetName val="RenTV_(2)1"/>
      <sheetName val="Расчет_по_Регионам1"/>
      <sheetName val="Итали_РТР_окт_28_сен"/>
      <sheetName val="Кволити_ТВ-6_окт_4_окт"/>
      <sheetName val="Итали_ОРТ_окт_28_сен"/>
      <sheetName val="Итали_РТР_сен_28_сен"/>
      <sheetName val="Кволити_СТС_сен_4_окт"/>
      <sheetName val="Итали_СТС_окт_28_сен"/>
      <sheetName val="Итали_РТР_авг_28_сен"/>
      <sheetName val="Кволити_РТР_сен_4_окт"/>
      <sheetName val="Итали_ТВ6_окт_28_сен"/>
      <sheetName val="Итали_СТС_авг_28_сен"/>
      <sheetName val="Кволити_ТВ6_сен__4_окт"/>
      <sheetName val="Кволити_РТР_окт_4_окт"/>
      <sheetName val="Кволити_ОРТ_сен_4_окт"/>
      <sheetName val="Кволити_ОРТ_окт_4_окт_"/>
      <sheetName val="Итали_ОРТ_сен_28_сен"/>
      <sheetName val="OMD_brief"/>
      <sheetName val="Коммерческое_предложение"/>
      <sheetName val="5_Канал"/>
      <sheetName val="TV_summary_by_month"/>
      <sheetName val="JO_form"/>
      <sheetName val="Supradyn_BuyingRequirement(01_0"/>
      <sheetName val="MediaMix"/>
      <sheetName val="ЦЕНЫ"/>
      <sheetName val="МОДЕЛИ_ТС"/>
      <sheetName val="TV Deal"/>
      <sheetName val="РАсчет ср частоты"/>
      <sheetName val="Инфа в шаблон"/>
      <sheetName val="CAMPAIGN AVERAGE F"/>
      <sheetName val="\Temp\Supradyn_BuyingRequiremen"/>
      <sheetName val="OWNPROD LAT"/>
      <sheetName val="TV spot_supplier"/>
      <sheetName val="Москва 6x3"/>
      <sheetName val="Тарифы"/>
      <sheetName val="шкала расчет"/>
      <sheetName val="От Юли"/>
      <sheetName val="plan"/>
      <sheetName val="MAER GROUP"/>
      <sheetName val=" 110693  Россия-Регион (Ярослав"/>
      <sheetName val="Е+_20-30_апр-май"/>
      <sheetName val="Е+_20-30_нояб-декаб"/>
      <sheetName val="Buying_Supradyn2"/>
      <sheetName val="ОРТ_(2)2"/>
      <sheetName val="РТР_(2)2"/>
      <sheetName val="СТС_(2)2"/>
      <sheetName val="RenTV_(2)2"/>
      <sheetName val="Расчет_по_Регионам2"/>
      <sheetName val="Итали_РТР_окт_28_сен1"/>
      <sheetName val="Кволити_ТВ-6_окт_4_окт1"/>
      <sheetName val="Итали_ОРТ_окт_28_сен1"/>
      <sheetName val="Итали_РТР_сен_28_сен1"/>
      <sheetName val="Кволити_СТС_сен_4_окт1"/>
      <sheetName val="Итали_СТС_окт_28_сен1"/>
      <sheetName val="Итали_РТР_авг_28_сен1"/>
      <sheetName val="Кволити_РТР_сен_4_окт1"/>
      <sheetName val="Итали_ТВ6_окт_28_сен1"/>
      <sheetName val="Итали_СТС_авг_28_сен1"/>
      <sheetName val="Кволити_ТВ6_сен__4_окт1"/>
      <sheetName val="Кволити_РТР_окт_4_окт1"/>
      <sheetName val="Кволити_ОРТ_сен_4_окт1"/>
      <sheetName val="Кволити_ОРТ_окт_4_окт_1"/>
      <sheetName val="Итали_ОРТ_сен_28_сен1"/>
      <sheetName val="TV_summary_by_month1"/>
      <sheetName val="OMD_brief1"/>
      <sheetName val="Коммерческое_предложение1"/>
      <sheetName val="5_Канал1"/>
      <sheetName val="JO_form1"/>
      <sheetName val="Supradyn_BuyingRequirement(01_1"/>
      <sheetName val="Mosy_K74"/>
      <sheetName val="Cascade_Berline"/>
      <sheetName val="TV_Deal"/>
      <sheetName val="РАсчет_ср_частоты"/>
      <sheetName val="Инфа_в_шаблон"/>
      <sheetName val="CAMPAIGN_AVERAGE_F"/>
      <sheetName val="OWNPROD_LAT"/>
      <sheetName val="TV_spot_supplier"/>
      <sheetName val="Москва_6x3"/>
      <sheetName val="шкала_расчет"/>
      <sheetName val="Альметьевск"/>
      <sheetName val="31 Каз-н Категория"/>
      <sheetName val="Buying_Supradyn3"/>
      <sheetName val="ОРТ_(2)3"/>
      <sheetName val="РТР_(2)3"/>
      <sheetName val="СТС_(2)3"/>
      <sheetName val="RenTV_(2)3"/>
      <sheetName val="Расчет_по_Регионам3"/>
      <sheetName val="Итали_РТР_окт_28_сен2"/>
      <sheetName val="Кволити_ТВ-6_окт_4_окт2"/>
      <sheetName val="Итали_ОРТ_окт_28_сен2"/>
      <sheetName val="Итали_РТР_сен_28_сен2"/>
      <sheetName val="Кволити_СТС_сен_4_окт2"/>
      <sheetName val="Итали_СТС_окт_28_сен2"/>
      <sheetName val="Итали_РТР_авг_28_сен2"/>
      <sheetName val="Кволити_РТР_сен_4_окт2"/>
      <sheetName val="Итали_ТВ6_окт_28_сен2"/>
      <sheetName val="Итали_СТС_авг_28_сен2"/>
      <sheetName val="Кволити_ТВ6_сен__4_окт2"/>
      <sheetName val="Кволити_РТР_окт_4_окт2"/>
      <sheetName val="Кволити_ОРТ_сен_4_окт2"/>
      <sheetName val="Кволити_ОРТ_окт_4_окт_2"/>
      <sheetName val="Итали_ОРТ_сен_28_сен2"/>
      <sheetName val="TV_summary_by_month2"/>
      <sheetName val="OMD_brief2"/>
      <sheetName val="Коммерческое_предложение2"/>
      <sheetName val="5_Канал2"/>
      <sheetName val="JO_form2"/>
      <sheetName val="Supradyn_BuyingRequirement(01_2"/>
      <sheetName val="Mosy_K741"/>
      <sheetName val="Cascade_Berline1"/>
      <sheetName val="TV_Deal1"/>
      <sheetName val="РАсчет_ср_частоты1"/>
      <sheetName val="Инфа_в_шаблон1"/>
      <sheetName val="CAMPAIGN_AVERAGE_F1"/>
      <sheetName val="OWNPROD_LAT1"/>
      <sheetName val="TV_spot_supplier1"/>
      <sheetName val="Москва_6x31"/>
      <sheetName val="шкала_расчет1"/>
      <sheetName val="От_Юли"/>
      <sheetName val="MAER_GROUP"/>
      <sheetName val="_110693__Россия-Регион_(Ярослав"/>
      <sheetName val="Buying_Supradyn4"/>
      <sheetName val="ОРТ_(2)4"/>
      <sheetName val="РТР_(2)4"/>
      <sheetName val="СТС_(2)4"/>
      <sheetName val="RenTV_(2)4"/>
      <sheetName val="Расчет_по_Регионам4"/>
      <sheetName val="Итали_РТР_окт_28_сен3"/>
      <sheetName val="Кволити_ТВ-6_окт_4_окт3"/>
      <sheetName val="Итали_ОРТ_окт_28_сен3"/>
      <sheetName val="Итали_РТР_сен_28_сен3"/>
      <sheetName val="Кволити_СТС_сен_4_окт3"/>
      <sheetName val="Итали_СТС_окт_28_сен3"/>
      <sheetName val="Итали_РТР_авг_28_сен3"/>
      <sheetName val="Кволити_РТР_сен_4_окт3"/>
      <sheetName val="Итали_ТВ6_окт_28_сен3"/>
      <sheetName val="Итали_СТС_авг_28_сен3"/>
      <sheetName val="Кволити_ТВ6_сен__4_окт3"/>
      <sheetName val="Кволити_РТР_окт_4_окт3"/>
      <sheetName val="Кволити_ОРТ_сен_4_окт3"/>
      <sheetName val="Кволити_ОРТ_окт_4_окт_3"/>
      <sheetName val="Итали_ОРТ_сен_28_сен3"/>
      <sheetName val="TV_summary_by_month3"/>
      <sheetName val="OMD_brief3"/>
      <sheetName val="Коммерческое_предложение3"/>
      <sheetName val="5_Канал3"/>
      <sheetName val="JO_form3"/>
      <sheetName val="Supradyn_BuyingRequirement(01_3"/>
      <sheetName val="Mosy_K742"/>
      <sheetName val="Cascade_Berline2"/>
      <sheetName val="TV_Deal2"/>
      <sheetName val="РАсчет_ср_частоты2"/>
      <sheetName val="Инфа_в_шаблон2"/>
      <sheetName val="CAMPAIGN_AVERAGE_F2"/>
      <sheetName val="OWNPROD_LAT2"/>
      <sheetName val="TV_spot_supplier2"/>
      <sheetName val="Москва_6x32"/>
      <sheetName val="шкала_расчет2"/>
      <sheetName val="От_Юли1"/>
      <sheetName val="MAER_GROUP1"/>
      <sheetName val="_110693__Россия-Регион_(Яросла1"/>
      <sheetName val="Buying_Supradyn5"/>
      <sheetName val="ОРТ_(2)5"/>
      <sheetName val="РТР_(2)5"/>
      <sheetName val="СТС_(2)5"/>
      <sheetName val="RenTV_(2)5"/>
      <sheetName val="Расчет_по_Регионам5"/>
      <sheetName val="Итали_РТР_окт_28_сен4"/>
      <sheetName val="Кволити_ТВ-6_окт_4_окт4"/>
      <sheetName val="Итали_ОРТ_окт_28_сен4"/>
      <sheetName val="Итали_РТР_сен_28_сен4"/>
      <sheetName val="Кволити_СТС_сен_4_окт4"/>
      <sheetName val="Итали_СТС_окт_28_сен4"/>
      <sheetName val="Итали_РТР_авг_28_сен4"/>
      <sheetName val="Кволити_РТР_сен_4_окт4"/>
      <sheetName val="Итали_ТВ6_окт_28_сен4"/>
      <sheetName val="Итали_СТС_авг_28_сен4"/>
      <sheetName val="Кволити_ТВ6_сен__4_окт4"/>
      <sheetName val="Кволити_РТР_окт_4_окт4"/>
      <sheetName val="Кволити_ОРТ_сен_4_окт4"/>
      <sheetName val="Кволити_ОРТ_окт_4_окт_4"/>
      <sheetName val="Итали_ОРТ_сен_28_сен4"/>
      <sheetName val="TV_summary_by_month4"/>
      <sheetName val="OMD_brief4"/>
      <sheetName val="Коммерческое_предложение4"/>
      <sheetName val="5_Канал4"/>
      <sheetName val="JO_form4"/>
      <sheetName val="Supradyn_BuyingRequirement(01_4"/>
      <sheetName val="Mosy_K743"/>
      <sheetName val="Cascade_Berline3"/>
      <sheetName val="TV_Deal3"/>
      <sheetName val="РАсчет_ср_частоты3"/>
      <sheetName val="Инфа_в_шаблон3"/>
      <sheetName val="CAMPAIGN_AVERAGE_F3"/>
      <sheetName val="OWNPROD_LAT3"/>
      <sheetName val="TV_spot_supplier3"/>
      <sheetName val="Москва_6x33"/>
      <sheetName val="шкала_расчет3"/>
      <sheetName val="От_Юли2"/>
      <sheetName val="MAER_GROUP2"/>
      <sheetName val="_110693__Россия-Регион_(Яросла2"/>
      <sheetName val="Buying_Supradyn6"/>
      <sheetName val="ОРТ_(2)6"/>
      <sheetName val="РТР_(2)6"/>
      <sheetName val="СТС_(2)6"/>
      <sheetName val="RenTV_(2)6"/>
      <sheetName val="Расчет_по_Регионам6"/>
      <sheetName val="Итали_РТР_окт_28_сен5"/>
      <sheetName val="Кволити_ТВ-6_окт_4_окт5"/>
      <sheetName val="Итали_ОРТ_окт_28_сен5"/>
      <sheetName val="Итали_РТР_сен_28_сен5"/>
      <sheetName val="Кволити_СТС_сен_4_окт5"/>
      <sheetName val="Итали_СТС_окт_28_сен5"/>
      <sheetName val="Итали_РТР_авг_28_сен5"/>
      <sheetName val="Кволити_РТР_сен_4_окт5"/>
      <sheetName val="Итали_ТВ6_окт_28_сен5"/>
      <sheetName val="Итали_СТС_авг_28_сен5"/>
      <sheetName val="Кволити_ТВ6_сен__4_окт5"/>
      <sheetName val="Кволити_РТР_окт_4_окт5"/>
      <sheetName val="Кволити_ОРТ_сен_4_окт5"/>
      <sheetName val="Кволити_ОРТ_окт_4_окт_5"/>
      <sheetName val="Итали_ОРТ_сен_28_сен5"/>
      <sheetName val="TV_summary_by_month5"/>
      <sheetName val="OMD_brief5"/>
      <sheetName val="Коммерческое_предложение5"/>
      <sheetName val="5_Канал5"/>
      <sheetName val="JO_form5"/>
      <sheetName val="Supradyn_BuyingRequirement(01_5"/>
      <sheetName val="Mosy_K744"/>
      <sheetName val="Cascade_Berline4"/>
      <sheetName val="TV_Deal4"/>
      <sheetName val="РАсчет_ср_частоты4"/>
      <sheetName val="Инфа_в_шаблон4"/>
      <sheetName val="CAMPAIGN_AVERAGE_F4"/>
      <sheetName val="OWNPROD_LAT4"/>
      <sheetName val="TV_spot_supplier4"/>
      <sheetName val="Москва_6x34"/>
      <sheetName val="шкала_расчет4"/>
      <sheetName val="От_Юли3"/>
      <sheetName val="MAER_GROUP3"/>
      <sheetName val="_110693__Россия-Регион_(Яросла3"/>
    </sheetNames>
    <definedNames>
      <definedName name="день"/>
    </defined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</sheetDataSet>
  </externalBook>
</externalLink>
</file>

<file path=xl/externalLinks/externalLink2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"/>
      <sheetName val="PAE"/>
      <sheetName val="EUR"/>
      <sheetName val="CKD"/>
      <sheetName val="RAT.EU"/>
      <sheetName val="LYNOVA"/>
      <sheetName val="CAPA"/>
      <sheetName val="RESUMOPO"/>
      <sheetName val="VDIR.TOT"/>
      <sheetName val="VDIR.FRO"/>
      <sheetName val="VDIR.GOV"/>
      <sheetName val="VDIR.FUN"/>
      <sheetName val="VDIR.OUT"/>
      <sheetName val="POM"/>
      <sheetName val="POVT"/>
      <sheetName val="POE"/>
      <sheetName val="POF"/>
      <sheetName val="POG"/>
      <sheetName val="POI"/>
      <sheetName val="POO"/>
      <sheetName val="POV"/>
      <sheetName val="GRAFICO"/>
      <sheetName val="Cascade Berline"/>
      <sheetName val="Mosy K74"/>
      <sheetName val="Détail"/>
      <sheetName val="Dossier"/>
      <sheetName val="Effet PRF"/>
      <sheetName val="D?tail"/>
      <sheetName val="Picasso"/>
      <sheetName val="Elysée"/>
      <sheetName val="PO210"/>
      <sheetName val="Владивосток ОРТ (наш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КРОС1"/>
      <sheetName val="клиент (2)"/>
      <sheetName val="Evaluation2"/>
      <sheetName val="ОРТ"/>
      <sheetName val="РТР"/>
      <sheetName val="СТС"/>
      <sheetName val="RenTV"/>
      <sheetName val="Лист15"/>
      <sheetName val="Расчет по Регионам"/>
      <sheetName val="Лист2"/>
      <sheetName val="Итали РТР окт 28 сен"/>
      <sheetName val="Кволити ТВ-6 окт 4 окт"/>
      <sheetName val="Итали ОРТ окт 28 сен"/>
      <sheetName val="Итали РТР сен 28 сен"/>
      <sheetName val="Кволити СТС сен 4 окт"/>
      <sheetName val="Итали СТС окт 28 сен"/>
      <sheetName val="Итали РТР авг 28 сен"/>
      <sheetName val="Кволити РТР сен 4 окт"/>
      <sheetName val="Итали ТВ6 окт 28 сен"/>
      <sheetName val="Итали СТС авг 28 сен"/>
      <sheetName val="Кволити ТВ6 сен  4 окт"/>
      <sheetName val="Кволити РТР окт 4 окт"/>
      <sheetName val="Кволити ОРТ сен 4 окт"/>
      <sheetName val="Кволити ОРТ окт 4 окт "/>
      <sheetName val="Итали ОРТ сен 28 сен"/>
      <sheetName val="Splits"/>
      <sheetName val="XLR_NoRangeSheet"/>
      <sheetName val="Предлож_СПб"/>
      <sheetName val="Лист1"/>
      <sheetName val="schsts"/>
      <sheetName val="Feuil1"/>
      <sheetName val="Détail"/>
      <sheetName val="Dossier"/>
      <sheetName val="Cascade Berline"/>
      <sheetName val="Mosy K74"/>
      <sheetName val="Chang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DONNEES"/>
      <sheetName val="DAIC"/>
      <sheetName val="MERCOSUR"/>
      <sheetName val="ARG"/>
      <sheetName val="BRA"/>
      <sheetName val="CHN"/>
      <sheetName val="CHN+BU"/>
      <sheetName val="CHNBU"/>
      <sheetName val="CHNnv"/>
      <sheetName val="ISR"/>
      <sheetName val="TUR"/>
      <sheetName val="IRAN"/>
      <sheetName val="JAPON"/>
      <sheetName val="3IS"/>
      <sheetName val="3NV"/>
      <sheetName val="CIN1"/>
      <sheetName val="CIN2"/>
      <sheetName val="CIN3"/>
      <sheetName val="CIN4"/>
      <sheetName val="CIN1+TUR+IR"/>
      <sheetName val="CIN2+BR+ARG+UR"/>
      <sheetName val="CIN3+ISR+JAPON"/>
      <sheetName val="DIV GE"/>
      <sheetName val="Autres DAIC"/>
      <sheetName val="3DL"/>
      <sheetName val="DECKBLATT"/>
      <sheetName val="Saisie - Clt Segment"/>
      <sheetName val="C3 Aulnay"/>
      <sheetName val="efetivos"/>
      <sheetName val="Annexe7B"/>
      <sheetName val="Page3"/>
      <sheetName val="DAII CYC"/>
      <sheetName val="#REF"/>
      <sheetName val="D"/>
      <sheetName val="SAV COND"/>
      <sheetName val="PARAM"/>
      <sheetName val="Réalisé"/>
      <sheetName val="3"/>
      <sheetName val="TAB MOD"/>
      <sheetName val="TAB REG"/>
      <sheetName val="fondo promedio"/>
      <sheetName val="GRÁFICO DE FONDO POR AFILIADO"/>
      <sheetName val="Original"/>
      <sheetName val="Récapitulatif"/>
      <sheetName val="inducteurs"/>
      <sheetName val="Владивосток ОРТ (наш)"/>
      <sheetName val="DAIF CYC"/>
      <sheetName val="ECOM Mensuel"/>
      <sheetName val="ECOM Periodique"/>
      <sheetName val="paramètres"/>
      <sheetName val="Hyp.DDRH"/>
      <sheetName val="EXPORT"/>
      <sheetName val="5"/>
      <sheetName val="CP121999"/>
      <sheetName val="FINANC"/>
      <sheetName val="Import2"/>
      <sheetName val="INVOICEDVEHICLES"/>
      <sheetName val="ALLSALESORDER"/>
      <sheetName val="Value Analysis - Sheet 1"/>
      <sheetName val="CAMPAIGN AVERAGE F"/>
      <sheetName val="EST2000"/>
      <sheetName val="for presentation"/>
      <sheetName val="DIV_GE"/>
      <sheetName val="Autres_DAIC"/>
      <sheetName val="DELAI SURCOUF"/>
      <sheetName val="SUIG2004 nouveau"/>
      <sheetName val="Ref"/>
      <sheetName val="Pauta"/>
      <sheetName val="volfcst"/>
      <sheetName val="Liste Détaillée"/>
      <sheetName val="A901_Py_SMON"/>
      <sheetName val="Hypo VD LC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az na razmechenie Serg"/>
      <sheetName val="МАКРОС1"/>
      <sheetName val="zakaz_na_razmechenie_Serg"/>
      <sheetName val="zakaz_na_razmechenie_Serg1"/>
      <sheetName val="ОРТ"/>
      <sheetName val="РТР"/>
      <sheetName val="СТС"/>
      <sheetName val="RenTV"/>
      <sheetName val="zakaz%20na%20razmechenie%20Serg"/>
      <sheetName val="zakaz_na_razmechenie_Serg2"/>
      <sheetName val="zakaz_na_razmechenie_Serg3"/>
      <sheetName val="TV_spot_supplier1"/>
      <sheetName val="Лист15"/>
      <sheetName val="zakaz na razmechenie Serg.xls"/>
      <sheetName val="\Медиа-планы\Шаблоны\ТНТ\ТНТ\ig"/>
      <sheetName val="Архангельск"/>
      <sheetName val="Альметьевск"/>
      <sheetName val="modell"/>
      <sheetName val="\\Artbase\Office\WINDOWS\Рабочи"/>
      <sheetName val="Payment"/>
      <sheetName val="TV spot_supplier"/>
      <sheetName val="сальдо 51"/>
      <sheetName val="XLR_NoRangeSheet"/>
      <sheetName val="Splits"/>
      <sheetName val="XLRpt_TempSheet"/>
      <sheetName val="Цена троллебусов"/>
      <sheetName val="plan"/>
      <sheetName val="zakaz_na_razmechenie_Serg_xls"/>
      <sheetName val="\\Msk-mds-app01\dfs\Медиа-планы"/>
      <sheetName val="маршруты"/>
      <sheetName val="Метраж"/>
      <sheetName val="Техн. лист"/>
      <sheetName val="\\FOXTROT\Departments\Медиа-пла"/>
      <sheetName val="MediaMix"/>
      <sheetName val="Расчет по Регионам"/>
      <sheetName val="\Users\Valeria.Chernikova\AppDa"/>
      <sheetName val="Sheet4"/>
      <sheetName val=" Total"/>
      <sheetName val="basic_data"/>
      <sheetName val="Macro1"/>
      <sheetName val="Расчет_по_Регионам"/>
      <sheetName val="TIME_SLOT,PLAN_CHANNEL_TRAIL"/>
      <sheetName val="\F\Медиа-планы\Шаблоны\ТНТ\ТНТ\"/>
      <sheetName val="zakaz_na_razmechenie_Serg4"/>
      <sheetName val="zakaz_na_razmechenie_Serg_xls1"/>
      <sheetName val="TV_spot_supplier"/>
      <sheetName val="сальдо_51"/>
      <sheetName val="Цена_троллебусов"/>
      <sheetName val="Техн__лист"/>
      <sheetName val="Расчет_по_Регионам1"/>
      <sheetName val="\Users\Valeria_Chernikova\AppDa"/>
      <sheetName val="_Total"/>
      <sheetName val="\Users\andrej\Downloads\Artbase"/>
      <sheetName val="\\storage4\Медиа-планы\Шаблоны\"/>
      <sheetName val="\C\F\Медиа-планы\Шаблоны\ТНТ\ТН"/>
      <sheetName val="шкала"/>
      <sheetName val="zakaz_na_razmechenie_Serg5"/>
      <sheetName val="zakaz_na_razmechenie_Serg_xls2"/>
      <sheetName val="TV_spot_supplier2"/>
      <sheetName val="сальдо_511"/>
      <sheetName val="Цена_троллебусов1"/>
      <sheetName val="Техн__лист1"/>
      <sheetName val="Расчет_по_Регионам2"/>
      <sheetName val="\Users\Valeria_Chernikova\AppD1"/>
      <sheetName val="_Total1"/>
      <sheetName val="zakaz_na_razmechenie_Serg6"/>
      <sheetName val="Лист2"/>
      <sheetName val="Авторадио декабрь"/>
      <sheetName val="Юмор FM декабрь"/>
      <sheetName val="Юмор FM январь"/>
      <sheetName val="NRJ январь"/>
      <sheetName val="zakaz%2520na%2520razmechenie%25"/>
      <sheetName val="Предлож_СПб"/>
      <sheetName val="zakaz_na_razmechenie_Serg7"/>
      <sheetName val="zakaz_na_razmechenie_Serg_xls3"/>
      <sheetName val="TV_spot_supplier3"/>
      <sheetName val="сальдо_512"/>
      <sheetName val="Цена_троллебусов2"/>
      <sheetName val="Техн__лист2"/>
      <sheetName val="Расчет_по_Регионам3"/>
      <sheetName val="\Users\Valeria_Chernikova\AppD2"/>
      <sheetName val="_Total2"/>
      <sheetName val="Авторадио_декабрь"/>
      <sheetName val="Юмор_FM_декабрь"/>
      <sheetName val="Юмор_FM_январь"/>
      <sheetName val="NRJ_январь"/>
      <sheetName val="Тарифы"/>
      <sheetName val="JO form"/>
      <sheetName val="РАсчет ср частоты"/>
      <sheetName val="Инфа в шаблон"/>
      <sheetName val="шкала расчет"/>
      <sheetName val="zakaz_na_razmechenie_Serg8"/>
      <sheetName val="zakaz_na_razmechenie_Serg_xls4"/>
      <sheetName val="TV_spot_supplier4"/>
      <sheetName val="сальдо_513"/>
      <sheetName val="Цена_троллебусов3"/>
      <sheetName val="Техн__лист3"/>
      <sheetName val="Расчет_по_Регионам4"/>
      <sheetName val="\Users\Valeria_Chernikova\AppD3"/>
      <sheetName val="_Total3"/>
      <sheetName val="Авторадио_декабрь1"/>
      <sheetName val="Юмор_FM_декабрь1"/>
      <sheetName val="Юмор_FM_январь1"/>
      <sheetName val="NRJ_январь1"/>
      <sheetName val="шкала_расчет"/>
      <sheetName val="zakaz_na_razmechenie_Serg9"/>
      <sheetName val="zakaz_na_razmechenie_Serg_xls5"/>
      <sheetName val="TV_spot_supplier5"/>
      <sheetName val="сальдо_514"/>
      <sheetName val="Цена_троллебусов4"/>
      <sheetName val="Техн__лист4"/>
      <sheetName val="Расчет_по_Регионам5"/>
      <sheetName val="\Users\Valeria_Chernikova\AppD4"/>
      <sheetName val="_Total4"/>
      <sheetName val="Авторадио_декабрь2"/>
      <sheetName val="Юмор_FM_декабрь2"/>
      <sheetName val="Юмор_FM_январь2"/>
      <sheetName val="NRJ_январь2"/>
      <sheetName val="шкала_расчет1"/>
      <sheetName val="\\Corp.media-net.ru\medianet\Ме"/>
      <sheetName val="Sheet3"/>
      <sheetName val="zakaz_na_razmechenie_Serg10"/>
      <sheetName val="zakaz_na_razmechenie_Serg_xls6"/>
      <sheetName val="TV_spot_supplier6"/>
      <sheetName val="сальдо_515"/>
      <sheetName val="Цена_троллебусов5"/>
      <sheetName val="Техн__лист5"/>
      <sheetName val="Расчет_по_Регионам6"/>
      <sheetName val="\Users\Valeria_Chernikova\AppD5"/>
      <sheetName val="_Total5"/>
      <sheetName val="Авторадио_декабрь3"/>
      <sheetName val="Юмор_FM_декабрь3"/>
      <sheetName val="Юмор_FM_январь3"/>
      <sheetName val="NRJ_январь3"/>
      <sheetName val="шкала_расчет2"/>
      <sheetName val="JO_form"/>
      <sheetName val="РАсчет_ср_частоты"/>
      <sheetName val="Инфа_в_шабло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externalLinks/externalLink2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Payment"/>
      <sheetName val="Budget"/>
      <sheetName val="Closed"/>
      <sheetName val="Sheet1"/>
      <sheetName val="Draft"/>
      <sheetName val="XLR_NoRangeSheet"/>
      <sheetName val="МАКРОС1"/>
    </sheetNames>
    <definedNames>
      <definedName name="Модуль3.день"/>
    </defined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ратов-Рус"/>
      <sheetName val="От Юли"/>
      <sheetName val="Русское Радио Саратов"/>
      <sheetName val="От_Юли"/>
      <sheetName val="От_Юли1"/>
      <sheetName val="Русское_Радио_Саратов"/>
      <sheetName val="Payment"/>
      <sheetName val="MediaMix"/>
      <sheetName val="От_Юли2"/>
      <sheetName val="Русское_Радио_Саратов1"/>
      <sheetName val="От_Юли3"/>
      <sheetName val="Русское_Радио_Саратов2"/>
      <sheetName val="МАКРОС1"/>
      <sheetName val="%D0%A0%D1%83%D1%81%D1%81%D0%BA%"/>
      <sheetName val="Русское%20Радио%20Саратов.xls"/>
      <sheetName val="MAP cf"/>
      <sheetName val="ppt (2)"/>
      <sheetName val="Русское%20Радио%20Саратов_xls"/>
      <sheetName val="MAP_cf"/>
      <sheetName val="ppt_(2)"/>
      <sheetName val="Русское Радио Саратов.xls"/>
      <sheetName val="РАсчет ср частоты"/>
      <sheetName val="Инфа в шаблон"/>
      <sheetName val="От_Юли4"/>
      <sheetName val="Русское_Радио_Саратов3"/>
      <sheetName val="Русское%20Радио%20Саратов_xls1"/>
      <sheetName val="MAP_cf1"/>
      <sheetName val="ppt_(2)1"/>
      <sheetName val="Русское_Радио_Саратов_xls"/>
      <sheetName val="РАсчет_ср_частоты"/>
      <sheetName val="Инфа_в_шаблон"/>
      <sheetName val="От_Юли5"/>
      <sheetName val="Русское_Радио_Саратов4"/>
      <sheetName val="Русское%20Радио%20Саратов_xls2"/>
      <sheetName val="MAP_cf2"/>
      <sheetName val="ppt_(2)2"/>
      <sheetName val="Русское_Радио_Саратов_xls1"/>
      <sheetName val="РАсчет_ср_частоты1"/>
      <sheetName val="Инфа_в_шаблон1"/>
      <sheetName val="От_Юли6"/>
      <sheetName val="Русское_Радио_Саратов5"/>
      <sheetName val="Русское%20Радио%20Саратов_xls3"/>
      <sheetName val="MAP_cf3"/>
      <sheetName val="ppt_(2)3"/>
      <sheetName val="Русское_Радио_Саратов_xls2"/>
      <sheetName val="РАсчет_ср_частоты2"/>
      <sheetName val="Инфа_в_шаблон2"/>
      <sheetName val="Прайс-лист"/>
      <sheetName val="От_Юли7"/>
      <sheetName val="Русское_Радио_Саратов6"/>
      <sheetName val="Русское%20Радио%20Саратов_xls4"/>
      <sheetName val="MAP_cf4"/>
      <sheetName val="ppt_(2)4"/>
      <sheetName val="Русское_Радио_Саратов_xls3"/>
      <sheetName val="РАсчет_ср_частоты3"/>
      <sheetName val="Инфа_в_шаблон3"/>
      <sheetName val="От_Юли8"/>
      <sheetName val="Русское_Радио_Саратов7"/>
      <sheetName val="Русское%20Радио%20Саратов_xls5"/>
      <sheetName val="MAP_cf5"/>
      <sheetName val="ppt_(2)5"/>
      <sheetName val="Русское_Радио_Саратов_xls4"/>
      <sheetName val="РАсчет_ср_частоты4"/>
      <sheetName val="Инфа_в_шаблон4"/>
      <sheetName val="От_Юли9"/>
      <sheetName val="Русское_Радио_Саратов8"/>
      <sheetName val="Русское%20Радио%20Саратов_xls6"/>
      <sheetName val="MAP_cf6"/>
      <sheetName val="ppt_(2)6"/>
      <sheetName val="Русское_Радио_Саратов_xls5"/>
      <sheetName val="РАсчет_ср_частоты5"/>
      <sheetName val="Инфа_в_шаблон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  <sheetName val="Coco"/>
      <sheetName val="Param"/>
      <sheetName val="1"/>
      <sheetName val="3"/>
      <sheetName val="2_3"/>
      <sheetName val="2_4"/>
      <sheetName val="Evasion"/>
      <sheetName val="ECOM Periodique"/>
      <sheetName val="Saisie - Clt Segment"/>
      <sheetName val="PV Allemagne"/>
      <sheetName val="PRF PVR"/>
      <sheetName val="PV Espagne"/>
      <sheetName val="PV France"/>
      <sheetName val="PV Italie"/>
      <sheetName val="PV Roy Uni"/>
      <sheetName val="EST2000"/>
      <sheetName val="Value Analysis - Sheet 1"/>
      <sheetName val="2_5"/>
      <sheetName val="PARAMETRES"/>
      <sheetName val="MENU"/>
      <sheetName val="SIG-&gt;SUIG"/>
      <sheetName val="saxo"/>
      <sheetName val="donnéTableau"/>
      <sheetName val="Rubriques MC"/>
      <sheetName val="Données"/>
      <sheetName val="Sheet1"/>
      <sheetName val="Liste"/>
      <sheetName val="FP Véh"/>
      <sheetName val="TABLE"/>
      <sheetName val="Picasso"/>
      <sheetName val="Xsara"/>
      <sheetName val="Elysée"/>
      <sheetName val="SnZ"/>
      <sheetName val="307_DCPS"/>
      <sheetName val="construction PRF BL"/>
      <sheetName val="206_CPPR"/>
      <sheetName val="206_CPRY"/>
      <sheetName val="206_DCPM"/>
      <sheetName val="206_DCPY"/>
      <sheetName val="206CC_DCPM"/>
      <sheetName val="307_DCPM"/>
      <sheetName val="406_DCPS"/>
      <sheetName val="607_DCPS"/>
      <sheetName val="C3_DCPA"/>
      <sheetName val="C5_DCPR"/>
      <sheetName val="M49_CPBA"/>
      <sheetName val="M49_DCPV"/>
      <sheetName val="PICASSO_CPPR"/>
      <sheetName val="Picasso_DCPV"/>
      <sheetName val="U64_CPSN"/>
      <sheetName val="V_CPSN"/>
      <sheetName val="Xsara_CPMA"/>
      <sheetName val="Xsara_DCPR"/>
      <sheetName val="Données base"/>
      <sheetName val="CDC_G"/>
      <sheetName val="ACCN51"/>
      <sheetName val="PLATEFORME"/>
      <sheetName val="391.各"/>
      <sheetName val="2"/>
      <sheetName val="5"/>
      <sheetName val="6"/>
      <sheetName val="VD SODEXA"/>
      <sheetName val="ECOM Mensuel"/>
      <sheetName val="PERIMETRE A7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"/>
      <sheetName val="106"/>
      <sheetName val="205"/>
      <sheetName val="306"/>
      <sheetName val="paramètres"/>
      <sheetName val="CP121999"/>
      <sheetName val="Basis"/>
      <sheetName val="Xsara"/>
      <sheetName val="ST 2,0"/>
      <sheetName val="Presentation"/>
      <sheetName val="MO"/>
      <sheetName val="Taux"/>
      <sheetName val="chiffrage"/>
      <sheetName val="Industriel"/>
      <sheetName val="3"/>
      <sheetName val="PB-ZZZ"/>
      <sheetName val="recherche"/>
      <sheetName val="2_3"/>
      <sheetName val="2_4"/>
      <sheetName val="2_5"/>
      <sheetName val="Données"/>
      <sheetName val="Hypo"/>
      <sheetName val="PARAMETRES"/>
      <sheetName val="MENU"/>
      <sheetName val="TOUS"/>
      <sheetName val="France"/>
      <sheetName val="ADM FIN"/>
      <sheetName val="INFORMATICA"/>
      <sheetName val="ISO"/>
      <sheetName val="marketing"/>
      <sheetName val="TAB DIN ORÇAMENTO"/>
      <sheetName val="PÓS VENDA"/>
      <sheetName val="SERV GERAIS"/>
      <sheetName val="VOL_CH"/>
      <sheetName val="CAMPAIGN AVERAGE F"/>
      <sheetName val="dtb RBCV B2011"/>
      <sheetName val="dtb RBCV A3"/>
      <sheetName val="dtb RBCV A2"/>
      <sheetName val="dtb RBCV B2010"/>
      <sheetName val="dtb RBCV A4"/>
      <sheetName val="TRAP1997"/>
      <sheetName val="global"/>
      <sheetName val="BUDGET"/>
      <sheetName val="2002CB"/>
      <sheetName val="EST2000"/>
      <sheetName val="PARAME"/>
      <sheetName val="Catalogue 16janv08"/>
      <sheetName val="BOTOTPCA"/>
      <sheetName val="REQBO"/>
      <sheetName val="N7 CHINE ttes versions"/>
      <sheetName val="CroiseCENTRES"/>
      <sheetName val="車会集約"/>
      <sheetName val="表5-2 地区別CO2排出実績"/>
      <sheetName val="計算ｼｰﾄ"/>
      <sheetName val="Feuil1"/>
      <sheetName val="DAIC"/>
      <sheetName val="Progr"/>
      <sheetName val="Choix"/>
      <sheetName val="Pénétrations"/>
      <sheetName val="Remises"/>
      <sheetName val="HypoPxC4"/>
      <sheetName val="Rubriques MC"/>
      <sheetName val="Taux de change "/>
      <sheetName val="Coef projection"/>
      <sheetName val="uk proforma price list - car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RICHE"/>
      <sheetName val="ALLEMAGNE"/>
      <sheetName val="BELGIQUE"/>
      <sheetName val="CROATIE"/>
      <sheetName val="HONGRIE"/>
      <sheetName val="ITALIE"/>
      <sheetName val="PAYS_BAS"/>
      <sheetName val="POLOGNE"/>
      <sheetName val="PORTUGAL"/>
      <sheetName val="TCHEQUIE"/>
      <sheetName val="SLOVAQUIE"/>
      <sheetName val="SLOVENIE"/>
      <sheetName val="SUISSE"/>
      <sheetName val="Mod_Ajust_Afficher"/>
      <sheetName val="CAMPAG DEX FIL"/>
      <sheetName val="DE"/>
      <sheetName val="资金边际条件finance hypothesis"/>
      <sheetName val="Mix Niv-Prix 车型比例及售价"/>
      <sheetName val="商务条件及日常费用HYP commer et FG"/>
      <sheetName val="Chiffrage(total feuil.)"/>
      <sheetName val="Chiffrage (307)"/>
      <sheetName val="Chiffrage (406)"/>
      <sheetName val="PARC"/>
      <sheetName val="Taux_MO_2004"/>
      <sheetName val="CMEG"/>
      <sheetName val="donnees"/>
      <sheetName val="Consolidação-Setup"/>
      <sheetName val="A(price)"/>
      <sheetName val="A-B(exp.)"/>
      <sheetName val="#REF"/>
      <sheetName val="DETAIL CAMPAGNES A3"/>
      <sheetName val="2005"/>
      <sheetName val="Processus"/>
      <sheetName val="PV VU &amp; Combi 5 pays EU"/>
      <sheetName val="PRF PVR VU"/>
      <sheetName val="Paramètres"/>
      <sheetName val="AT"/>
      <sheetName val="BE"/>
      <sheetName val="HR"/>
      <sheetName val="HU"/>
      <sheetName val="IT"/>
      <sheetName val="NL"/>
      <sheetName val="PL"/>
      <sheetName val="PT"/>
      <sheetName val="CZ"/>
      <sheetName val="SK"/>
      <sheetName val="SI"/>
      <sheetName val="CH"/>
      <sheetName val="307_DCPS"/>
      <sheetName val="206_CPPR"/>
      <sheetName val="206_CPRY"/>
      <sheetName val="206_DCPM"/>
      <sheetName val="206_DCPY"/>
      <sheetName val="206CC_DCPM"/>
      <sheetName val="307_DCPM"/>
      <sheetName val="406_DCPS"/>
      <sheetName val="607_DCPS"/>
      <sheetName val="C3_DCPA"/>
      <sheetName val="C5_DCPR"/>
      <sheetName val="M49_CPBA"/>
      <sheetName val="M49_DCPV"/>
      <sheetName val="PICASSO_CPPR"/>
      <sheetName val="Picasso_DCPV"/>
      <sheetName val="U64_CPSN"/>
      <sheetName val="V_CPSN"/>
      <sheetName val="Xsara_CPMA"/>
      <sheetName val="Xsara_DCPR"/>
      <sheetName val="Agadir Dyn 5"/>
      <sheetName val="Agadir Dyn 1"/>
      <sheetName val="Agadir Dyn 2"/>
      <sheetName val="Agadir Dyn 3"/>
      <sheetName val="Agadir Dyn 4"/>
      <sheetName val="Agadir Dyn 6"/>
      <sheetName val="Agadir TU5 Stat 7 "/>
      <sheetName val="CB"/>
      <sheetName val="WO"/>
      <sheetName val="Données CHARxxx.wk1_A1"/>
      <sheetName val="FRANCE"/>
      <sheetName val="CP121999"/>
      <sheetName val="Mise à jour "/>
      <sheetName val="Hyp.DDRH"/>
      <sheetName val="5131070103"/>
      <sheetName val="5131070202"/>
      <sheetName val="5131070203"/>
      <sheetName val="51311701"/>
      <sheetName val="5131170201"/>
      <sheetName val="5131170202"/>
      <sheetName val="Value Analysis - Sheet 1"/>
      <sheetName val="3"/>
      <sheetName val="Fiesta"/>
      <sheetName val="ST 2,0"/>
      <sheetName val="Synthèse"/>
      <sheetName val="Tx prov"/>
      <sheetName val="PARAMETRES"/>
      <sheetName val="Cadences"/>
      <sheetName val="INTERFACE"/>
      <sheetName val="CAMPAIGN AVERAGE F"/>
      <sheetName val="1stqtr"/>
      <sheetName val="2ndqtr"/>
      <sheetName val="facturations VM"/>
      <sheetName val="INTERFACE  &amp;  PARAMETRES"/>
      <sheetName val="N7 CHINE ttes versions"/>
      <sheetName val="V.A."/>
      <sheetName val="EXPORT"/>
      <sheetName val="PARAM"/>
      <sheetName val="306"/>
      <sheetName val="PARA"/>
      <sheetName val="MENU"/>
      <sheetName val="SMON PERIODIQUE"/>
      <sheetName val="YKH"/>
      <sheetName val="PROPOSITIONS CHARGE "/>
      <sheetName val="PERIMETRE A76"/>
      <sheetName val="Project_table"/>
      <sheetName val="PARAME"/>
      <sheetName val="PREV_CP"/>
      <sheetName val="2_3"/>
      <sheetName val="2_4"/>
      <sheetName val="2_5"/>
      <sheetName val="Listes"/>
      <sheetName val="V11"/>
      <sheetName val=" 图"/>
      <sheetName val="liste INDICATEURS-NATURES"/>
      <sheetName val="P_Poste_Effectif"/>
      <sheetName val="Feuil2"/>
      <sheetName val="2002CB"/>
      <sheetName val="INTRO"/>
      <sheetName val="Dept_budget_type"/>
      <sheetName val="Base KPI"/>
      <sheetName val="EST2000"/>
      <sheetName val="MACROS_Silh"/>
      <sheetName val="1CB0 EURO5"/>
      <sheetName val="Regis.End.08"/>
      <sheetName val="VENDAS"/>
      <sheetName val="XLR_NoRangeSheet"/>
      <sheetName val="Critère"/>
      <sheetName val="Macro1"/>
      <sheetName val="Liste"/>
      <sheetName val="BUDNUE"/>
      <sheetName val="sheet17"/>
      <sheetName val="MOTO"/>
      <sheetName val="PROPOS_PROV_FINdePERIODE"/>
      <sheetName val="DA + CDE"/>
      <sheetName val="Feuil1"/>
      <sheetName val="BarraMansa"/>
      <sheetName val="TOUS"/>
      <sheetName val="DEXC + FRANCE - BRK"/>
      <sheetName val="Données"/>
      <sheetName val="nature"/>
      <sheetName val="Données_menu"/>
      <sheetName val="Paramétrage"/>
      <sheetName val="094_APP別"/>
      <sheetName val="TAB MOD"/>
      <sheetName val="TAB REG"/>
      <sheetName val="OTTOBRE 01"/>
      <sheetName val="References"/>
      <sheetName val="BKD_Rio_de_Janeiro"/>
      <sheetName val="Data"/>
      <sheetName val="satglo_vn"/>
      <sheetName val="CAR CASH"/>
      <sheetName val="SDAIVM CYC"/>
      <sheetName val="BKD_SUL_SE_CO"/>
      <sheetName val="BKD_AMOC UT"/>
      <sheetName val="Listas"/>
      <sheetName val="Currency"/>
      <sheetName val="APOIO"/>
      <sheetName val="Plan2"/>
      <sheetName val="Matrice 9C"/>
      <sheetName val="STANDARD EFFECTIF"/>
      <sheetName val="Lista Validação"/>
      <sheetName val="車会集約"/>
      <sheetName val="销售费用预算表(A4)"/>
      <sheetName val="物流费用预算表(A4)"/>
      <sheetName val="管理费用预算表(A4)"/>
      <sheetName val="信息费用预算表(A4) "/>
      <sheetName val="研发费用预算明细表A3"/>
      <sheetName val="制造成本预算表A3"/>
      <sheetName val="费用名称的解释说明"/>
      <sheetName val="大纲"/>
      <sheetName val="NOMENCLATURA"/>
      <sheetName val="CVS Organes 2018"/>
      <sheetName val="ANALVN"/>
      <sheetName val="Paramètre"/>
      <sheetName val="Volume"/>
      <sheetName val="RBA DEUR cumulé"/>
      <sheetName val="RBA DEUR mensuel "/>
      <sheetName val="RBA DEUR mensuel A3"/>
      <sheetName val="Selection"/>
      <sheetName val="Sheet2"/>
      <sheetName val="CP11 PSA (rev200919)"/>
      <sheetName val="CP11 PSA (rev200919) rev1"/>
      <sheetName val="指标释义"/>
      <sheetName val="指标释义（此表不要删除）"/>
      <sheetName val="存货分析 (2)"/>
      <sheetName val="销售收入A4"/>
      <sheetName val="产量预算表Ａ4"/>
      <sheetName val="其它销售成本 A4"/>
      <sheetName val="销售成本A4"/>
      <sheetName val="销售量A4"/>
      <sheetName val="营业外收支预算表（Ａ４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8 LX"/>
      <sheetName val="1.8i 16v SX"/>
      <sheetName val="2.0 16v SX"/>
      <sheetName val="V6 Excl"/>
      <sheetName val="2.0 HPi Excl"/>
      <sheetName val="V6 Excl SE Pack"/>
      <sheetName val="Sheet1 (2)"/>
      <sheetName val="HDi90 LX"/>
      <sheetName val="HDi110 LX"/>
      <sheetName val="HDi 110 SX"/>
      <sheetName val="2.2HDi SX"/>
      <sheetName val="2.2HDi Excl "/>
      <sheetName val="2.2HDi Excl  SE Pack"/>
      <sheetName val="Sheet1"/>
      <sheetName val="Sheet2"/>
      <sheetName val="Sheet3"/>
      <sheetName val="PERIMETRE A76"/>
      <sheetName val="TOUS"/>
      <sheetName val="D"/>
      <sheetName val="SAV COND"/>
      <sheetName val="PARAM"/>
      <sheetName val="PARA"/>
      <sheetName val="Value Analysis - Sheet 1"/>
      <sheetName val="D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TOUS"/>
      <sheetName val="FRA"/>
      <sheetName val="DEXC"/>
      <sheetName val="ESP"/>
      <sheetName val="DEXC hors ESP"/>
      <sheetName val="DEU"/>
      <sheetName val="BEL"/>
      <sheetName val="GBR"/>
      <sheetName val="ITA"/>
      <sheetName val="Aut DEXC"/>
      <sheetName val="AUT"/>
      <sheetName val="DNK"/>
      <sheetName val="NOR"/>
      <sheetName val="NLD"/>
      <sheetName val="PRT"/>
      <sheetName val="SWE"/>
      <sheetName val="CHE"/>
      <sheetName val="GRC"/>
      <sheetName val="IRL"/>
      <sheetName val="FIN"/>
      <sheetName val="DEXC NV"/>
      <sheetName val="DAIC"/>
      <sheetName val="PECO"/>
      <sheetName val="Mercosur"/>
      <sheetName val="CHN"/>
      <sheetName val="Autres International"/>
      <sheetName val="0 NV"/>
      <sheetName val="Feuil1"/>
      <sheetName val="PERIMETRE A76"/>
      <sheetName val="V.A."/>
      <sheetName val="CP121999"/>
      <sheetName val="PARA"/>
      <sheetName val="Synthèse"/>
      <sheetName val="DEXC_hors_ESP"/>
      <sheetName val="Aut_DEXC"/>
      <sheetName val="DEXC_NV"/>
      <sheetName val="Autres_International"/>
      <sheetName val="0_NV"/>
      <sheetName val="PERIMETRE_A76"/>
      <sheetName val="V_A_"/>
      <sheetName val="DEXC_hors_ESP1"/>
      <sheetName val="Aut_DEXC1"/>
      <sheetName val="DEXC_NV1"/>
      <sheetName val="Autres_International1"/>
      <sheetName val="0_NV1"/>
      <sheetName val="PERIMETRE_A761"/>
      <sheetName val="V_A_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  <sheetName val="Reminder"/>
      <sheetName val="Sender-Zeitenmix"/>
      <sheetName val="basic_data"/>
      <sheetName val="Macro1"/>
      <sheetName val="TVcs"/>
      <sheetName val="BUDGET SUMMARY"/>
      <sheetName val="FX-Rate"/>
      <sheetName val="OWNPROD EST"/>
      <sheetName val="OWNPROD LIT"/>
      <sheetName val="Сводная"/>
      <sheetName val="CP121999"/>
      <sheetName val="Главный"/>
      <sheetName val="MediaMix"/>
      <sheetName val=" Total"/>
      <sheetName val="обобщение"/>
      <sheetName val="расчет бюджетов"/>
      <sheetName val="BBDO 2012"/>
      <sheetName val="BBDO 2013"/>
      <sheetName val="SC TV 2012"/>
      <sheetName val="SC TV 2013"/>
      <sheetName val="global"/>
      <sheetName val="PARAMETRES"/>
      <sheetName val="Vehicles"/>
      <sheetName val="data"/>
      <sheetName val="data (ver 2)"/>
      <sheetName val="BUDGET_SUMMARY"/>
      <sheetName val="OWNPROD_EST"/>
      <sheetName val="OWNPROD_LIT"/>
      <sheetName val="расчет_бюджетов"/>
      <sheetName val="data_(ver_2)"/>
      <sheetName val="BUDGET_SUMMARY1"/>
      <sheetName val="OWNPROD_EST1"/>
      <sheetName val="OWNPROD_LIT1"/>
      <sheetName val="_Total"/>
      <sheetName val="расчет_бюджетов1"/>
      <sheetName val="BBDO_2012"/>
      <sheetName val="BBDO_2013"/>
      <sheetName val="SC_TV_2012"/>
      <sheetName val="SC_TV_2013"/>
      <sheetName val="show of spot"/>
      <sheetName val="Values"/>
      <sheetName val="Прайс"/>
      <sheetName val="Dict"/>
      <sheetName val="data (2)"/>
      <sheetName val="BUDGET_SUMMARY2"/>
      <sheetName val="OWNPROD_EST2"/>
      <sheetName val="OWNPROD_LIT2"/>
      <sheetName val="_Total1"/>
      <sheetName val="расчет_бюджетов2"/>
      <sheetName val="BBDO_20121"/>
      <sheetName val="BBDO_20131"/>
      <sheetName val="SC_TV_20121"/>
      <sheetName val="SC_TV_20131"/>
      <sheetName val="data_(ver_2)1"/>
      <sheetName val="BUDGET_SUMMARY3"/>
      <sheetName val="OWNPROD_EST3"/>
      <sheetName val="OWNPROD_LIT3"/>
      <sheetName val="_Total2"/>
      <sheetName val="расчет_бюджетов3"/>
      <sheetName val="BBDO_20122"/>
      <sheetName val="BBDO_20132"/>
      <sheetName val="SC_TV_20122"/>
      <sheetName val="SC_TV_20132"/>
      <sheetName val="data_(ver_2)2"/>
      <sheetName val="BUDGET_SUMMARY4"/>
      <sheetName val="OWNPROD_EST4"/>
      <sheetName val="OWNPROD_LIT4"/>
      <sheetName val="_Total3"/>
      <sheetName val="расчет_бюджетов4"/>
      <sheetName val="BBDO_20123"/>
      <sheetName val="BBDO_20133"/>
      <sheetName val="SC_TV_20123"/>
      <sheetName val="SC_TV_20133"/>
      <sheetName val="data_(ver_2)3"/>
      <sheetName val="BUDGET_SUMMARY5"/>
      <sheetName val="OWNPROD_EST5"/>
      <sheetName val="OWNPROD_LIT5"/>
      <sheetName val="_Total4"/>
      <sheetName val="расчет_бюджетов5"/>
      <sheetName val="BBDO_20124"/>
      <sheetName val="BBDO_20134"/>
      <sheetName val="SC_TV_20124"/>
      <sheetName val="SC_TV_20134"/>
      <sheetName val="data_(ver_2)4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METRE A76"/>
      <sheetName val="Synthèse"/>
      <sheetName val="Volumes et mix PERIODE (2)"/>
      <sheetName val="Volumes et mix PERIODE"/>
      <sheetName val="véh réf A7 - produit"/>
      <sheetName val="Mix CC pays"/>
      <sheetName val="Mix CC"/>
      <sheetName val="contruction des PRF"/>
      <sheetName val="détail des marges par versions"/>
      <sheetName val="kit PRF J0 "/>
      <sheetName val="PventeFrance"/>
      <sheetName val="PventeAllemagne"/>
      <sheetName val="PventeEspagne"/>
      <sheetName val="PventeGB"/>
      <sheetName val="PventeItalie"/>
      <sheetName val="options prév."/>
      <sheetName val="GARANTIE"/>
      <sheetName val="frais approche"/>
      <sheetName val="amortissements"/>
      <sheetName val="Value Analysis - Sheet 1"/>
      <sheetName val="Agadir Dyn 5"/>
      <sheetName val="Agadir Dyn 1"/>
      <sheetName val="Agadir Dyn 2"/>
      <sheetName val="Agadir Dyn 3"/>
      <sheetName val="Agadir Dyn 4"/>
      <sheetName val="Agadir Dyn 6"/>
      <sheetName val="Agadir TU5 Stat 7 "/>
      <sheetName val="307_DCPS"/>
      <sheetName val="206_CPPR"/>
      <sheetName val="206_CPRY"/>
      <sheetName val="206_DCPM"/>
      <sheetName val="206_DCPY"/>
      <sheetName val="206CC_DCPM"/>
      <sheetName val="307_DCPM"/>
      <sheetName val="406_DCPS"/>
      <sheetName val="607_DCPS"/>
      <sheetName val="C3_DCPA"/>
      <sheetName val="C5_DCPR"/>
      <sheetName val="M49_CPBA"/>
      <sheetName val="M49_DCPV"/>
      <sheetName val="PICASSO_CPPR"/>
      <sheetName val="Picasso_DCPV"/>
      <sheetName val="U64_CPSN"/>
      <sheetName val="V_CPSN"/>
      <sheetName val="Xsara_CPMA"/>
      <sheetName val="Xsara_DCPR"/>
      <sheetName val="ST 2,0"/>
      <sheetName val="précadrage après chantier"/>
      <sheetName val="RefATR"/>
      <sheetName val="TOUS"/>
      <sheetName val="Liste"/>
      <sheetName val="TAB REG"/>
      <sheetName val="CP121999"/>
      <sheetName val="Macro1"/>
      <sheetName val="param"/>
      <sheetName val="Fiesta"/>
      <sheetName val="planning VRS 1 T9"/>
      <sheetName val="PARA"/>
      <sheetName val="Paramètres"/>
      <sheetName val="Value Summary"/>
      <sheetName val="variables"/>
      <sheetName val="MARGE A76 J0"/>
      <sheetName val="PRF et PVR CHIFFRAGE CEP"/>
      <sheetName val="Tools"/>
      <sheetName val="PERIMETRE_A76"/>
      <sheetName val="Volumes_et_mix_PERIODE_(2)"/>
      <sheetName val="Volumes_et_mix_PERIODE"/>
      <sheetName val="véh_réf_A7_-_produit"/>
      <sheetName val="Mix_CC_pays"/>
      <sheetName val="Mix_CC"/>
      <sheetName val="contruction_des_PRF"/>
      <sheetName val="détail_des_marges_par_versions"/>
      <sheetName val="kit_PRF_J0_"/>
      <sheetName val="options_prév_"/>
      <sheetName val="frais_approche"/>
      <sheetName val="VOL_CH"/>
      <sheetName val="Parameters"/>
      <sheetName val="Datas"/>
      <sheetName val="PARAMETRES"/>
      <sheetName val="MENU"/>
      <sheetName val="Paramètrages"/>
      <sheetName val="Données"/>
      <sheetName val="HypoPxC4"/>
      <sheetName val="95하U$가격"/>
      <sheetName val="Variables Common"/>
      <sheetName val="2002CB"/>
      <sheetName val="1stqtr"/>
      <sheetName val="2ndqtr"/>
      <sheetName val="DE"/>
      <sheetName val="Listes"/>
      <sheetName val="schren"/>
      <sheetName val="schtv6"/>
      <sheetName val="schsts"/>
      <sheetName val="recherche"/>
      <sheetName val="volumes"/>
      <sheetName val="MO"/>
      <sheetName val="Ratio 2016"/>
      <sheetName val="DA + CDE"/>
      <sheetName val="Choix"/>
      <sheetName val="Référentiel"/>
      <sheetName val="Hebel Namen"/>
      <sheetName val="AUX"/>
      <sheetName val="PRF et PVR B0 A58"/>
      <sheetName val="Avant choix FNR"/>
      <sheetName val="Après choix FNR"/>
      <sheetName val="RéférentielModules charges CMON"/>
      <sheetName val="Feuil3"/>
      <sheetName val="2. General Input"/>
      <sheetName val="FP CHARGE"/>
      <sheetName val="Réalisé"/>
      <sheetName val="CBU"/>
      <sheetName val="Suivi des objectifs -R83"/>
      <sheetName val="Vx positionnement"/>
      <sheetName val="Mulet &amp; Véh. sans GMP"/>
      <sheetName val="Valo Proto"/>
      <sheetName val="Récapitulatif 2004"/>
      <sheetName val="Assump."/>
      <sheetName val=""/>
      <sheetName val="BUDGET"/>
      <sheetName val="Liste affaires"/>
      <sheetName val="3"/>
      <sheetName val="B587_SUISSE"/>
      <sheetName val="Liste_Choix"/>
      <sheetName val="EB NA"/>
      <sheetName val="Référentiel HA V10"/>
      <sheetName val="Data"/>
      <sheetName val="Mth"/>
      <sheetName val="Qtr"/>
      <sheetName val="Menu déroulant"/>
      <sheetName val="Feuil6"/>
      <sheetName val="Animation RT"/>
      <sheetName val="KPI "/>
      <sheetName val="FINANCES"/>
      <sheetName val="Regles"/>
      <sheetName val="Paramétrages"/>
      <sheetName val="Choice list"/>
      <sheetName val="Assumptions"/>
      <sheetName val="Critère"/>
      <sheetName val="Progress"/>
      <sheetName val="tag list"/>
      <sheetName val="CAPSA dept"/>
      <sheetName val="_"/>
      <sheetName val="P509-65 T0"/>
      <sheetName val="Rules"/>
      <sheetName val="PPS00 ALTER29"/>
      <sheetName val="P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 refreshError="1"/>
      <sheetData sheetId="14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o-trial"/>
      <sheetName val="Indo (0)"/>
      <sheetName val="Malaysia (0)"/>
      <sheetName val="Thailand (0)"/>
      <sheetName val="Thai-trial"/>
      <sheetName val="India (0)"/>
      <sheetName val="India-trial"/>
      <sheetName val="Taiwan (0)"/>
      <sheetName val="PRC-TV (0)"/>
      <sheetName val="PRC_TV_0_"/>
      <sheetName val="TV GRP's guarantees Citroën"/>
      <sheetName val="Dailïes Fin. Table Citroën"/>
      <sheetName val="PRC_TV _0_"/>
      <sheetName val="TV C.GRP updated resultsNet"/>
      <sheetName val="TV C.GRP updated resultsGross"/>
      <sheetName val="Fujian Mixed"/>
      <sheetName val="制作费"/>
      <sheetName val="媒体"/>
      <sheetName val="Indo_(0)"/>
      <sheetName val="Malaysia_(0)"/>
      <sheetName val="Thailand_(0)"/>
      <sheetName val="India_(0)"/>
      <sheetName val="Taiwan_(0)"/>
      <sheetName val="PRC-TV_(0)"/>
      <sheetName val="PRC_TV__0_"/>
      <sheetName val="TV_GRP's_guarantees_Citroën"/>
      <sheetName val="Dailïes_Fin__Table_Citroën"/>
      <sheetName val="TV_C_GRP_updated_resultsNet"/>
      <sheetName val="TV_C_GRP_updated_resultsGross"/>
      <sheetName val="Fujian_Mixed"/>
      <sheetName val="format"/>
      <sheetName val="OP2"/>
      <sheetName val="TEMP"/>
      <sheetName val="paramètres"/>
      <sheetName val="paramPCA"/>
      <sheetName val="TV C.GRP updated results"/>
      <sheetName val="南京"/>
      <sheetName val="hangzhou"/>
      <sheetName val="cK Jeans - orginal"/>
      <sheetName val="Sheet1"/>
      <sheetName val="Sheet3"/>
      <sheetName val="nj-Mixed"/>
      <sheetName val="sz-Mixed"/>
      <sheetName val="#REF!"/>
      <sheetName val="SnZ"/>
      <sheetName val="MR Bank"/>
      <sheetName val="辅助资料___设备型号"/>
      <sheetName val="目录"/>
      <sheetName val="DashBoard"/>
      <sheetName val="Tudo"/>
      <sheetName val="cic 22-9 - 26-10"/>
      <sheetName val="profili"/>
      <sheetName val="Report"/>
      <sheetName val="Synthèse_old"/>
      <sheetName val="ECOM Periodique"/>
      <sheetName val="ECOM Mensuel"/>
      <sheetName val="影院资料"/>
      <sheetName val="BJ"/>
      <sheetName val="电视-全国联播"/>
      <sheetName val="报价单"/>
      <sheetName val="第一银幕区域贴片"/>
      <sheetName val="production"/>
      <sheetName val="REF"/>
      <sheetName val="data"/>
      <sheetName val="数据源"/>
      <sheetName val="Digital"/>
      <sheetName val="MasterFile"/>
      <sheetName val="OP-1"/>
      <sheetName val="Taux de change "/>
      <sheetName val="SUIVI"/>
      <sheetName val="PARAMETRES"/>
      <sheetName val="IMMATS"/>
      <sheetName val="TRANSPORT VN"/>
      <sheetName val="SP"/>
      <sheetName val="Search Terms"/>
      <sheetName val="多媒体"/>
      <sheetName val="Local TV Sept"/>
      <sheetName val="银幕巨阵影院资源"/>
      <sheetName val="PRC-TV_(0)1"/>
      <sheetName val="普查库示例"/>
      <sheetName val="TRIAL3"/>
      <sheetName val="G-PROF1"/>
      <sheetName val="PLANNING SCHEDULE"/>
      <sheetName val="Tabelas"/>
      <sheetName val="Product Groups"/>
      <sheetName val="96수출"/>
      <sheetName val="PERIMETRE A76"/>
      <sheetName val="INTERFACE"/>
      <sheetName val="PROPOS_PROV_FINdePERIODE"/>
      <sheetName val="gv_opc"/>
      <sheetName val="DE"/>
      <sheetName val="TOUS"/>
      <sheetName val="DC H28"/>
      <sheetName val="구동"/>
      <sheetName val="TVE20&quot;"/>
      <sheetName val="EXP_COTIZA"/>
      <sheetName val="EXP_POLIZAS"/>
      <sheetName val="Combined"/>
      <sheetName val="List"/>
      <sheetName val="主营业务收入 by client"/>
      <sheetName val="Rtg"/>
      <sheetName val="Market&amp;CPRP"/>
      <sheetName val="Mktlist"/>
      <sheetName val="吧内皮肤"/>
      <sheetName val="物料编码表"/>
      <sheetName val="V.A."/>
      <sheetName val="Indo_(0)1"/>
      <sheetName val="Malaysia_(0)1"/>
      <sheetName val="Thailand_(0)1"/>
      <sheetName val="India_(0)1"/>
      <sheetName val="Taiwan_(0)1"/>
      <sheetName val="PRC-TV_(0)2"/>
      <sheetName val="TV_GRP's_guarantees_Citroën1"/>
      <sheetName val="Dailïes_Fin__Table_Citroën1"/>
      <sheetName val="PRC_TV__0_1"/>
      <sheetName val="TV_C_GRP_updated_resultsNet1"/>
      <sheetName val="TV_C_GRP_updated_resultsGross1"/>
      <sheetName val="Fujian_Mixed1"/>
      <sheetName val="TV_C_GRP_updated_results"/>
      <sheetName val="cK_Jeans_-_orginal"/>
      <sheetName val="MR_Bank"/>
      <sheetName val="cic_22-9_-_26-10"/>
      <sheetName val="ECOM_Periodique"/>
      <sheetName val="ECOM_Mensuel"/>
      <sheetName val="TRANSPORT_VN"/>
      <sheetName val="Taux_de_change_"/>
      <sheetName val="Search_Terms"/>
      <sheetName val="Local_TV_Sept"/>
      <sheetName val="PLANNING_SCHEDULE"/>
      <sheetName val="Product_Groups"/>
      <sheetName val="PERIMETRE_A76"/>
      <sheetName val="DC_H28"/>
      <sheetName val="T5"/>
      <sheetName val="Indo_(0)2"/>
      <sheetName val="Malaysia_(0)2"/>
      <sheetName val="Thailand_(0)2"/>
      <sheetName val="India_(0)2"/>
      <sheetName val="Taiwan_(0)2"/>
      <sheetName val="PRC-TV_(0)3"/>
      <sheetName val="TV_GRP's_guarantees_Citroën2"/>
      <sheetName val="Dailïes_Fin__Table_Citroën2"/>
      <sheetName val="PRC_TV__0_2"/>
      <sheetName val="TV_C_GRP_updated_resultsNet2"/>
      <sheetName val="TV_C_GRP_updated_resultsGross2"/>
      <sheetName val="TV_C_GRP_updated_results1"/>
      <sheetName val="Fujian_Mixed2"/>
      <sheetName val="cK_Jeans_-_orginal1"/>
      <sheetName val="MR_Bank1"/>
      <sheetName val="cic_22-9_-_26-101"/>
      <sheetName val="TRANSPORT_VN1"/>
      <sheetName val="Taux_de_change_1"/>
      <sheetName val="Search_Terms1"/>
      <sheetName val="Local_TV_Sept1"/>
      <sheetName val="PLANNING_SCHEDULE1"/>
      <sheetName val="Product_Groups1"/>
      <sheetName val="ECOM_Periodique1"/>
      <sheetName val="ECOM_Mensuel1"/>
      <sheetName val="FRECEFECBAILEYS"/>
      <sheetName val="96BGT0"/>
      <sheetName val="Indo_(0)3"/>
      <sheetName val="Malaysia_(0)3"/>
      <sheetName val="Thailand_(0)3"/>
      <sheetName val="India_(0)3"/>
      <sheetName val="Taiwan_(0)3"/>
      <sheetName val="PRC-TV_(0)4"/>
      <sheetName val="TV_GRP's_guarantees_Citroën3"/>
      <sheetName val="Dailïes_Fin__Table_Citroën3"/>
      <sheetName val="PRC_TV__0_3"/>
      <sheetName val="TV_C_GRP_updated_resultsNet3"/>
      <sheetName val="TV_C_GRP_updated_resultsGross3"/>
      <sheetName val="TV_C_GRP_updated_results2"/>
      <sheetName val="Fujian_Mixed3"/>
      <sheetName val="cK_Jeans_-_orginal2"/>
      <sheetName val="MR_Bank2"/>
      <sheetName val="cic_22-9_-_26-102"/>
      <sheetName val="TRANSPORT_VN2"/>
      <sheetName val="Taux_de_change_2"/>
      <sheetName val="Search_Terms2"/>
      <sheetName val="Local_TV_Sept2"/>
      <sheetName val="PLANNING_SCHEDULE2"/>
      <sheetName val="Product_Groups2"/>
      <sheetName val="ECOM_Periodique2"/>
      <sheetName val="ECOM_Mensuel2"/>
      <sheetName val="原材料单价分析"/>
      <sheetName val="Other"/>
      <sheetName val="自动报价"/>
      <sheetName val="BY_COMPANY"/>
      <sheetName val="BY_TV"/>
      <sheetName val="jhcxl"/>
      <sheetName val="Sheet2"/>
      <sheetName val="PERIMETRE_A761"/>
      <sheetName val="DC_H281"/>
      <sheetName val="主营业务收入_by_client"/>
      <sheetName val="Data Validation"/>
      <sheetName val="Hoja1"/>
      <sheetName val="Hoja2"/>
      <sheetName val="Hoja3"/>
      <sheetName val="Formatos"/>
      <sheetName val="Indo_(0)4"/>
      <sheetName val="Malaysia_(0)4"/>
      <sheetName val="Thailand_(0)4"/>
      <sheetName val="India_(0)4"/>
      <sheetName val="Taiwan_(0)4"/>
      <sheetName val="PRC-TV_(0)5"/>
      <sheetName val="TV_GRP's_guarantees_Citroën4"/>
      <sheetName val="Dailïes_Fin__Table_Citroën4"/>
      <sheetName val="PRC_TV__0_4"/>
      <sheetName val="TV_C_GRP_updated_resultsNet4"/>
      <sheetName val="TV_C_GRP_updated_resultsGross4"/>
      <sheetName val="TV_C_GRP_updated_results3"/>
      <sheetName val="Fujian_Mixed4"/>
      <sheetName val="cK_Jeans_-_orginal3"/>
      <sheetName val="MR_Bank3"/>
      <sheetName val="cic_22-9_-_26-103"/>
      <sheetName val="TRANSPORT_VN3"/>
      <sheetName val="Taux_de_change_3"/>
      <sheetName val="Search_Terms3"/>
      <sheetName val="Local_TV_Sept3"/>
      <sheetName val="PLANNING_SCHEDULE3"/>
      <sheetName val="Product_Groups3"/>
      <sheetName val="ECOM_Periodique3"/>
      <sheetName val="ECOM_Mensuel3"/>
      <sheetName val="Indo_(0)5"/>
      <sheetName val="Malaysia_(0)5"/>
      <sheetName val="Thailand_(0)5"/>
      <sheetName val="India_(0)5"/>
      <sheetName val="Taiwan_(0)5"/>
      <sheetName val="TV_GRP's_guarantees_Citroën5"/>
      <sheetName val="Dailïes_Fin__Table_Citroën5"/>
      <sheetName val="PRC_TV__0_5"/>
      <sheetName val="TV_C_GRP_updated_resultsNet5"/>
      <sheetName val="TV_C_GRP_updated_resultsGross5"/>
      <sheetName val="TV_C_GRP_updated_results4"/>
      <sheetName val="Fujian_Mixed5"/>
      <sheetName val="Indo_(0)6"/>
      <sheetName val="Malaysia_(0)6"/>
      <sheetName val="Thailand_(0)6"/>
      <sheetName val="India_(0)6"/>
      <sheetName val="Taiwan_(0)6"/>
      <sheetName val="PRC-TV_(0)6"/>
      <sheetName val="TV_GRP's_guarantees_Citroën6"/>
      <sheetName val="Dailïes_Fin__Table_Citroën6"/>
      <sheetName val="PRC_TV__0_6"/>
      <sheetName val="TV_C_GRP_updated_resultsNet6"/>
      <sheetName val="TV_C_GRP_updated_resultsGross6"/>
      <sheetName val="TV_C_GRP_updated_results5"/>
      <sheetName val="Fujian_Mixed6"/>
      <sheetName val="cK_Jeans_-_orginal4"/>
      <sheetName val="MR_Bank4"/>
      <sheetName val="cic_22-9_-_26-104"/>
      <sheetName val="TRANSPORT_VN4"/>
      <sheetName val="Taux_de_change_4"/>
      <sheetName val="Search_Terms4"/>
      <sheetName val="Local_TV_Sept4"/>
      <sheetName val="PLANNING_SCHEDULE4"/>
      <sheetName val="Product_Groups4"/>
      <sheetName val="ECOM_Periodique4"/>
      <sheetName val="ECOM_Mensuel4"/>
      <sheetName val="Indo_(0)7"/>
      <sheetName val="Malaysia_(0)7"/>
      <sheetName val="Thailand_(0)7"/>
      <sheetName val="India_(0)7"/>
      <sheetName val="Taiwan_(0)7"/>
      <sheetName val="PRC-TV_(0)7"/>
      <sheetName val="TV_GRP's_guarantees_Citroën7"/>
      <sheetName val="Dailïes_Fin__Table_Citroën7"/>
      <sheetName val="PRC_TV__0_7"/>
      <sheetName val="TV_C_GRP_updated_resultsNet7"/>
      <sheetName val="TV_C_GRP_updated_resultsGross7"/>
      <sheetName val="TV_C_GRP_updated_results6"/>
      <sheetName val="Fujian_Mixed7"/>
      <sheetName val="cK_Jeans_-_orginal5"/>
      <sheetName val="MR_Bank5"/>
      <sheetName val="cic_22-9_-_26-105"/>
      <sheetName val="TRANSPORT_VN5"/>
      <sheetName val="Taux_de_change_5"/>
      <sheetName val="Search_Terms5"/>
      <sheetName val="Local_TV_Sept5"/>
      <sheetName val="PLANNING_SCHEDULE5"/>
      <sheetName val="Product_Groups5"/>
      <sheetName val="ECOM_Periodique5"/>
      <sheetName val="ECOM_Mensuel5"/>
      <sheetName val="Indo_(0)8"/>
      <sheetName val="Malaysia_(0)8"/>
      <sheetName val="Thailand_(0)8"/>
      <sheetName val="India_(0)8"/>
      <sheetName val="Taiwan_(0)8"/>
      <sheetName val="PRC-TV_(0)8"/>
      <sheetName val="TV_GRP's_guarantees_Citroën8"/>
      <sheetName val="Dailïes_Fin__Table_Citroën8"/>
      <sheetName val="PRC_TV__0_8"/>
      <sheetName val="TV_C_GRP_updated_resultsNet8"/>
      <sheetName val="TV_C_GRP_updated_resultsGross8"/>
      <sheetName val="TV_C_GRP_updated_results7"/>
      <sheetName val="Fujian_Mixed8"/>
      <sheetName val="cK_Jeans_-_orginal6"/>
      <sheetName val="MR_Bank6"/>
      <sheetName val="cic_22-9_-_26-106"/>
      <sheetName val="TRANSPORT_VN6"/>
      <sheetName val="Taux_de_change_6"/>
      <sheetName val="Search_Terms6"/>
      <sheetName val="Local_TV_Sept6"/>
      <sheetName val="PLANNING_SCHEDULE6"/>
      <sheetName val="Product_Groups6"/>
      <sheetName val="ECOM_Periodique6"/>
      <sheetName val="ECOM_Mensuel6"/>
      <sheetName val="Indo_(0)9"/>
      <sheetName val="Malaysia_(0)9"/>
      <sheetName val="Thailand_(0)9"/>
      <sheetName val="India_(0)9"/>
      <sheetName val="Taiwan_(0)9"/>
      <sheetName val="PRC-TV_(0)9"/>
      <sheetName val="TV_GRP's_guarantees_Citroën9"/>
      <sheetName val="Dailïes_Fin__Table_Citroën9"/>
      <sheetName val="PRC_TV__0_9"/>
      <sheetName val="TV_C_GRP_updated_resultsNet9"/>
      <sheetName val="TV_C_GRP_updated_resultsGross9"/>
      <sheetName val="TV_C_GRP_updated_results8"/>
      <sheetName val="Fujian_Mixed9"/>
      <sheetName val="cK_Jeans_-_orginal7"/>
      <sheetName val="MR_Bank7"/>
      <sheetName val="cic_22-9_-_26-107"/>
      <sheetName val="TRANSPORT_VN7"/>
      <sheetName val="Taux_de_change_7"/>
      <sheetName val="Search_Terms7"/>
      <sheetName val="Local_TV_Sept7"/>
      <sheetName val="PLANNING_SCHEDULE7"/>
      <sheetName val="Product_Groups7"/>
      <sheetName val="ECOM_Periodique7"/>
      <sheetName val="ECOM_Mensuel7"/>
      <sheetName val="Indo_(0)10"/>
      <sheetName val="Malaysia_(0)10"/>
      <sheetName val="Thailand_(0)10"/>
      <sheetName val="India_(0)10"/>
      <sheetName val="Taiwan_(0)10"/>
      <sheetName val="PRC-TV_(0)10"/>
      <sheetName val="TV_GRP's_guarantees_Citroën10"/>
      <sheetName val="Dailïes_Fin__Table_Citroën10"/>
      <sheetName val="PRC_TV__0_10"/>
      <sheetName val="TV_C_GRP_updated_resultsNet10"/>
      <sheetName val="TV_C_GRP_updated_resultsGross10"/>
      <sheetName val="TV_C_GRP_updated_results9"/>
      <sheetName val="Fujian_Mixed10"/>
      <sheetName val="cK_Jeans_-_orginal8"/>
      <sheetName val="MR_Bank8"/>
      <sheetName val="cic_22-9_-_26-108"/>
      <sheetName val="TRANSPORT_VN8"/>
      <sheetName val="Taux_de_change_8"/>
      <sheetName val="Search_Terms8"/>
      <sheetName val="Local_TV_Sept8"/>
      <sheetName val="PLANNING_SCHEDULE8"/>
      <sheetName val="Product_Groups8"/>
      <sheetName val="ECOM_Periodique8"/>
      <sheetName val="ECOM_Mensuel8"/>
      <sheetName val="Indo_(0)11"/>
      <sheetName val="Malaysia_(0)11"/>
      <sheetName val="Thailand_(0)11"/>
      <sheetName val="India_(0)11"/>
      <sheetName val="Taiwan_(0)11"/>
      <sheetName val="PRC-TV_(0)11"/>
      <sheetName val="TV_GRP's_guarantees_Citroën11"/>
      <sheetName val="Dailïes_Fin__Table_Citroën11"/>
      <sheetName val="PRC_TV__0_11"/>
      <sheetName val="TV_C_GRP_updated_resultsNet11"/>
      <sheetName val="TV_C_GRP_updated_resultsGross11"/>
      <sheetName val="TV_C_GRP_updated_results10"/>
      <sheetName val="Fujian_Mixed11"/>
      <sheetName val="cK_Jeans_-_orginal9"/>
      <sheetName val="MR_Bank9"/>
      <sheetName val="cic_22-9_-_26-109"/>
      <sheetName val="TRANSPORT_VN9"/>
      <sheetName val="Taux_de_change_9"/>
      <sheetName val="Search_Terms9"/>
      <sheetName val="Local_TV_Sept9"/>
      <sheetName val="PLANNING_SCHEDULE9"/>
      <sheetName val="Product_Groups9"/>
      <sheetName val="ECOM_Periodique9"/>
      <sheetName val="ECOM_Mensuel9"/>
      <sheetName val="Indo_(0)12"/>
      <sheetName val="Malaysia_(0)12"/>
      <sheetName val="Thailand_(0)12"/>
      <sheetName val="India_(0)12"/>
      <sheetName val="Taiwan_(0)12"/>
      <sheetName val="PRC-TV_(0)12"/>
      <sheetName val="TV_GRP's_guarantees_Citroën12"/>
      <sheetName val="Dailïes_Fin__Table_Citroën12"/>
      <sheetName val="PRC_TV__0_12"/>
      <sheetName val="TV_C_GRP_updated_resultsNet12"/>
      <sheetName val="TV_C_GRP_updated_resultsGross12"/>
      <sheetName val="TV_C_GRP_updated_results11"/>
      <sheetName val="Fujian_Mixed12"/>
      <sheetName val="cK_Jeans_-_orginal10"/>
      <sheetName val="MR_Bank10"/>
      <sheetName val="cic_22-9_-_26-1010"/>
      <sheetName val="TRANSPORT_VN10"/>
      <sheetName val="Taux_de_change_10"/>
      <sheetName val="Search_Terms10"/>
      <sheetName val="Local_TV_Sept10"/>
      <sheetName val="PLANNING_SCHEDULE10"/>
      <sheetName val="Product_Groups10"/>
      <sheetName val="ECOM_Periodique10"/>
      <sheetName val="ECOM_Mensuel10"/>
      <sheetName val="主营业务收入_by_client1"/>
      <sheetName val="Indo_(0)13"/>
      <sheetName val="Malaysia_(0)13"/>
      <sheetName val="Thailand_(0)13"/>
      <sheetName val="India_(0)13"/>
      <sheetName val="Taiwan_(0)13"/>
      <sheetName val="PRC-TV_(0)13"/>
      <sheetName val="TV_GRP's_guarantees_Citroën13"/>
      <sheetName val="Dailïes_Fin__Table_Citroën13"/>
      <sheetName val="PRC_TV__0_13"/>
      <sheetName val="TV_C_GRP_updated_resultsNet13"/>
      <sheetName val="TV_C_GRP_updated_resultsGross13"/>
      <sheetName val="TV_C_GRP_updated_results12"/>
      <sheetName val="Fujian_Mixed13"/>
      <sheetName val="cK_Jeans_-_orginal11"/>
      <sheetName val="MR_Bank11"/>
      <sheetName val="cic_22-9_-_26-1011"/>
      <sheetName val="TRANSPORT_VN11"/>
      <sheetName val="Taux_de_change_11"/>
      <sheetName val="Search_Terms11"/>
      <sheetName val="Local_TV_Sept11"/>
      <sheetName val="PLANNING_SCHEDULE11"/>
      <sheetName val="Product_Groups11"/>
      <sheetName val="ECOM_Periodique11"/>
      <sheetName val="ECOM_Mensuel11"/>
      <sheetName val="PERIMETRE_A762"/>
      <sheetName val="主营业务收入_by_client2"/>
      <sheetName val="Indo_(0)14"/>
      <sheetName val="Malaysia_(0)14"/>
      <sheetName val="Thailand_(0)14"/>
      <sheetName val="India_(0)14"/>
      <sheetName val="Taiwan_(0)14"/>
      <sheetName val="PRC-TV_(0)14"/>
      <sheetName val="TV_GRP's_guarantees_Citroën14"/>
      <sheetName val="Dailïes_Fin__Table_Citroën14"/>
      <sheetName val="PRC_TV__0_14"/>
      <sheetName val="TV_C_GRP_updated_resultsNet14"/>
      <sheetName val="TV_C_GRP_updated_resultsGross14"/>
      <sheetName val="TV_C_GRP_updated_results13"/>
      <sheetName val="Fujian_Mixed14"/>
      <sheetName val="cK_Jeans_-_orginal12"/>
      <sheetName val="MR_Bank12"/>
      <sheetName val="cic_22-9_-_26-1012"/>
      <sheetName val="TRANSPORT_VN12"/>
      <sheetName val="Taux_de_change_12"/>
      <sheetName val="Search_Terms12"/>
      <sheetName val="Local_TV_Sept12"/>
      <sheetName val="PLANNING_SCHEDULE12"/>
      <sheetName val="Product_Groups12"/>
      <sheetName val="ECOM_Periodique12"/>
      <sheetName val="ECOM_Mensuel12"/>
      <sheetName val="PERIMETRE_A763"/>
      <sheetName val="主营业务收入_by_client3"/>
      <sheetName val="DC_H282"/>
    </sheetNames>
    <sheetDataSet>
      <sheetData sheetId="0">
        <row r="6">
          <cell r="CG6" t="str">
            <v>/wrs15~</v>
          </cell>
        </row>
      </sheetData>
      <sheetData sheetId="1">
        <row r="6">
          <cell r="CG6" t="str">
            <v>/wrs15~</v>
          </cell>
        </row>
      </sheetData>
      <sheetData sheetId="2">
        <row r="6">
          <cell r="CG6" t="str">
            <v>/wrs15~</v>
          </cell>
        </row>
      </sheetData>
      <sheetData sheetId="3">
        <row r="6">
          <cell r="CG6" t="str">
            <v>/wrs15~</v>
          </cell>
        </row>
      </sheetData>
      <sheetData sheetId="4">
        <row r="6">
          <cell r="CG6" t="str">
            <v>/wrs15~</v>
          </cell>
        </row>
      </sheetData>
      <sheetData sheetId="5">
        <row r="6">
          <cell r="CG6" t="str">
            <v>/wrs15~</v>
          </cell>
        </row>
      </sheetData>
      <sheetData sheetId="6">
        <row r="6">
          <cell r="CG6" t="str">
            <v>/wrs15~</v>
          </cell>
        </row>
      </sheetData>
      <sheetData sheetId="7">
        <row r="6">
          <cell r="CG6" t="str">
            <v>/wrs15~</v>
          </cell>
        </row>
      </sheetData>
      <sheetData sheetId="8" refreshError="1"/>
      <sheetData sheetId="9">
        <row r="6">
          <cell r="CG6" t="str">
            <v>/wrs15~</v>
          </cell>
        </row>
      </sheetData>
      <sheetData sheetId="10" refreshError="1"/>
      <sheetData sheetId="11" refreshError="1"/>
      <sheetData sheetId="12">
        <row r="6">
          <cell r="CG6" t="str">
            <v>/wrs15~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>
        <row r="6">
          <cell r="CG6" t="str">
            <v>/wrs15~</v>
          </cell>
        </row>
      </sheetData>
      <sheetData sheetId="112">
        <row r="6">
          <cell r="CG6" t="str">
            <v>/wrs15~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>
        <row r="6">
          <cell r="CG6" t="str">
            <v>/wrs15~</v>
          </cell>
        </row>
      </sheetData>
      <sheetData sheetId="139">
        <row r="6">
          <cell r="CG6" t="str">
            <v>/wrs15~</v>
          </cell>
        </row>
      </sheetData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 refreshError="1"/>
      <sheetData sheetId="158" refreshError="1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 refreshError="1"/>
      <sheetData sheetId="194"/>
      <sheetData sheetId="195"/>
      <sheetData sheetId="196" refreshError="1"/>
      <sheetData sheetId="197" refreshError="1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usse"/>
      <sheetName val="Evo gamme"/>
      <sheetName val="Fiche pays"/>
      <sheetName val="Feuil1"/>
      <sheetName val="AvCli C2 1.1 ess"/>
      <sheetName val="AvCli C2 1.4 ess"/>
      <sheetName val="AvCli A31 1.1 ess"/>
      <sheetName val="AvCli A31 1.4 ess "/>
      <sheetName val="AvCli A31 1.4 HDi"/>
      <sheetName val="EVOPRIX"/>
      <sheetName val="Graphique TDP1 C2 ess"/>
      <sheetName val="Graphique TDP1 C3 ess"/>
      <sheetName val="Graphique TDP1 die"/>
      <sheetName val="Tab marques "/>
      <sheetName val="C2 E"/>
      <sheetName val="C3 E"/>
      <sheetName val="C3 D"/>
      <sheetName val="CAMPAIGN AVERAGE F"/>
      <sheetName val="DS3 AM14"/>
      <sheetName val="Обновленный DS3 AM14"/>
      <sheetName val="C4 СЕДАН (пр-во с 05.14)"/>
      <sheetName val="C4 сборка Франция до 01.07.2013"/>
      <sheetName val="C4 сборка Франция c 01.07.2013"/>
      <sheetName val="DS4 AM2014 (до произв. июля)"/>
      <sheetName val="DS4 AM2014 (с произв. июля)"/>
      <sheetName val="C4 Picasso (5 мест)"/>
      <sheetName val="C4 Picasso c 01.11.2014"/>
      <sheetName val="Grand C4 Picasso (7 мест)"/>
      <sheetName val="Grand C4 Picasso с 01.11.2014"/>
      <sheetName val="DS5 AM2013 с 01янв13-28фев13"/>
      <sheetName val="DS5 AM2014 (до произв. июля)"/>
      <sheetName val="DS5 AM2014 (с произв. июля)"/>
      <sheetName val="C5 CrossTourer"/>
      <sheetName val="Berlingo Белая дача"/>
      <sheetName val="paramètres"/>
      <sheetName val="PERIMETRE A76"/>
      <sheetName val="Achats"/>
      <sheetName val="Chiffrage(total feuil.)"/>
      <sheetName val="Chiffrage (307)"/>
      <sheetName val="Chiffrage (406)"/>
      <sheetName val="PARC"/>
      <sheetName val="Taux_MO_2004"/>
      <sheetName val="기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TION"/>
      <sheetName val="IMPRESS"/>
      <sheetName val="PROFIT AND LOSS"/>
      <sheetName val="CASFLOW"/>
      <sheetName val="FOLLOW-UP"/>
      <sheetName val="Reclamaciones"/>
      <sheetName val="Abril"/>
      <sheetName val="seguimiento"/>
      <sheetName val="Taux"/>
      <sheetName val="chiffrage"/>
      <sheetName val="Industriel"/>
      <sheetName val="TABELLA"/>
      <sheetName val="DATOS"/>
      <sheetName val="pciINFOSHT"/>
      <sheetName val="Cadences"/>
      <sheetName val="M4"/>
      <sheetName val="prix-produit 307 2,0"/>
      <sheetName val="Value Analysis - Sheet 1"/>
      <sheetName val="EVOP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it 2004"/>
      <sheetName val="historique prod"/>
      <sheetName val="Reclamaciones"/>
      <sheetName val="Abril"/>
      <sheetName val="DATOS"/>
      <sheetName val="seguimiento"/>
      <sheetName val="Menu"/>
      <sheetName val="SIG-&gt;SUIG"/>
      <sheetName val="prix-produit 307 2,0"/>
      <sheetName val="Taux"/>
      <sheetName val="chiffrage"/>
      <sheetName val="Industriel"/>
      <sheetName val="pciINFOSHT"/>
      <sheetName val="Cadences"/>
      <sheetName val="Ref"/>
      <sheetName val="PARAMETRES"/>
      <sheetName val="INTERFACE"/>
      <sheetName val="TRAP1997"/>
      <sheetName val="budget04produit"/>
      <sheetName val="기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indicators"/>
      <sheetName val="Hyp"/>
      <sheetName val="Sensitivity JIT"/>
      <sheetName val="Productivity Balance"/>
      <sheetName val="P&amp;L Group"/>
      <sheetName val="WCR"/>
      <sheetName val="Cash Flow"/>
      <sheetName val="P&amp;L Conso"/>
      <sheetName val=" P&amp;L Nogent"/>
      <sheetName val="Turnover"/>
      <sheetName val="Material costs"/>
      <sheetName val="Complete car set "/>
      <sheetName val="Feuil2"/>
      <sheetName val="R41 REAR SEAT"/>
      <sheetName val="2 March Lecotex"/>
      <sheetName val="Rear Seat"/>
      <sheetName val="Rear Seat BOM"/>
      <sheetName val="Front seats"/>
      <sheetName val="R40 BOM"/>
      <sheetName val="Grojec_Flers Margin"/>
      <sheetName val="Actual D&amp;D"/>
      <sheetName val="Dvpt budget"/>
      <sheetName val="Factory costs"/>
      <sheetName val="Spec. Invests"/>
      <sheetName val="Start-up"/>
      <sheetName val="Feuil1"/>
      <sheetName val="PRESENTATION"/>
      <sheetName val="Reclamaciones"/>
      <sheetName val="Abril"/>
      <sheetName val="seguimiento"/>
      <sheetName val="DATOS"/>
      <sheetName val="Taux"/>
      <sheetName val="chiffrage"/>
      <sheetName val="Industriel"/>
      <sheetName val="prix-produit 307 2,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06"/>
      <sheetName val="engine"/>
      <sheetName val="Graphique petrol"/>
      <sheetName val="Graphique diesel"/>
      <sheetName val="Graphique TDP petrol"/>
      <sheetName val="Graphique TDP1 diesel"/>
      <sheetName val="TAC"/>
      <sheetName val="Price walk C2 proposal  Furio"/>
      <sheetName val="Price walk C2 proposal w. Xp"/>
      <sheetName val=" MRT Petrol"/>
      <sheetName val="MRT  Diesel"/>
      <sheetName val="Engine proposal"/>
      <sheetName val="Option proposal"/>
      <sheetName val="Price walk C2 actual"/>
      <sheetName val="Price walk 206"/>
      <sheetName val="Price walk 207"/>
      <sheetName val="Price walk Clio"/>
      <sheetName val="Price walk new Corsa"/>
      <sheetName val="Price walk Corsa"/>
      <sheetName val="Price walk Fiesta "/>
      <sheetName val="Price walk Polo"/>
      <sheetName val="Price walk Punto "/>
      <sheetName val="Price walk Yaris"/>
      <sheetName val="TE C2 "/>
      <sheetName val="TE 206"/>
      <sheetName val="TE 207"/>
      <sheetName val="TE Clio"/>
      <sheetName val="TE Corsa"/>
      <sheetName val="TE Fiesta"/>
      <sheetName val="TE Polo"/>
      <sheetName val="TE Punto"/>
      <sheetName val="TE Grande Punto"/>
      <sheetName val="Trim engine"/>
      <sheetName val="full data"/>
      <sheetName val="3 dr"/>
      <sheetName val="5 dr"/>
      <sheetName val="Repart"/>
      <sheetName val="#REF"/>
      <sheetName val="Sensitivity JIT"/>
      <sheetName val="Hyp"/>
      <sheetName val="Start-up"/>
      <sheetName val="Taux"/>
      <sheetName val="chiffrage"/>
      <sheetName val="Industriel"/>
      <sheetName val="ARGIMMAT"/>
      <sheetName val="PRESENTATION"/>
      <sheetName val="PARAM"/>
      <sheetName val="Reclamaciones"/>
      <sheetName val="Abril"/>
      <sheetName val="DATOS"/>
      <sheetName val="seguimi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 Basis"/>
      <sheetName val="2001"/>
      <sheetName val="2000"/>
      <sheetName val="bgt2000 (2)"/>
      <sheetName val="bgt2000 (3)"/>
      <sheetName val="1999b1"/>
      <sheetName val="trap1998 (2)"/>
      <sheetName val="Prop. FG"/>
      <sheetName val="trap1998"/>
      <sheetName val="TRAP1997"/>
      <sheetName val="donnees"/>
      <sheetName val="PARAMETRES"/>
      <sheetName val="MENU"/>
      <sheetName val="3"/>
      <sheetName val="Table Evol Base"/>
      <sheetName val="Table Evol PVSB"/>
      <sheetName val="Table Evol PVST"/>
      <sheetName val="ARGIMMAT"/>
      <sheetName val="N7 CHINE ttes versions"/>
      <sheetName val="facturations VM"/>
      <sheetName val="pciINFOSHT"/>
      <sheetName val="Cadences"/>
      <sheetName val="FG_SPALA"/>
      <sheetName val="TOTAL FIAL"/>
      <sheetName val="TOUS"/>
      <sheetName val="Feuil1"/>
      <sheetName val="PARAME"/>
      <sheetName val="6-Tableau de calcul associéV3"/>
      <sheetName val="신규DEP"/>
      <sheetName val="paramètres"/>
      <sheetName val="Données"/>
      <sheetName val="FINANC"/>
      <sheetName val="Import2"/>
      <sheetName val="Reclamaciones"/>
      <sheetName val="Abril"/>
      <sheetName val="DATOS"/>
      <sheetName val="seguimiento"/>
      <sheetName val="Feriados"/>
      <sheetName val="TRANSP"/>
      <sheetName val="RD INT 1ª"/>
      <sheetName val="SIG-&gt;SUIG"/>
      <sheetName val="DEXPEC CYC"/>
      <sheetName val="PREVDEPAC"/>
      <sheetName val="Frais fin"/>
      <sheetName val="Marge RestanteParFamille"/>
      <sheetName val="IVC"/>
      <sheetName val="Tabelas"/>
      <sheetName val="2001_Basis"/>
      <sheetName val="bgt2000_(2)"/>
      <sheetName val="bgt2000_(3)"/>
      <sheetName val="trap1998_(2)"/>
      <sheetName val="Prop__FG"/>
      <sheetName val="2001_Basis1"/>
      <sheetName val="bgt2000_(2)1"/>
      <sheetName val="bgt2000_(3)1"/>
      <sheetName val="trap1998_(2)1"/>
      <sheetName val="Prop__FG1"/>
      <sheetName val="Resumo_por_P"/>
      <sheetName val="capa"/>
      <sheetName val="INstr"/>
      <sheetName val="outdr"/>
      <sheetName val="#REF"/>
      <sheetName val="SDAIVM CYC"/>
      <sheetName val="dtb RBCV B2011"/>
      <sheetName val="dtb RBCV A3"/>
      <sheetName val="dtb RBCV A2"/>
      <sheetName val="dtb RBCV B2010"/>
      <sheetName val="dtb RBCV A4"/>
      <sheetName val="2"/>
      <sheetName val="1"/>
      <sheetName val="2_3"/>
      <sheetName val="2_4"/>
      <sheetName val="2_5"/>
      <sheetName val="5"/>
      <sheetName val="6"/>
      <sheetName val="DAIF CYC"/>
      <sheetName val="Macro"/>
      <sheetName val="PERIMETRE A76"/>
      <sheetName val="C3 Aulnay"/>
      <sheetName val="BKD_Rio_de_Janeiro"/>
      <sheetName val="BKD_SUL_SE_CO"/>
      <sheetName val="BKD_AMOC UT"/>
      <sheetName val="DAII CYC"/>
      <sheetName val="CP121999"/>
      <sheetName val=" ECOM 入库计划"/>
      <sheetName val="INTERFACE"/>
      <sheetName val="ARGENTINE"/>
      <sheetName val="BRESIL"/>
      <sheetName val="DIVERS"/>
      <sheetName val="DOMTOM"/>
      <sheetName val="IRAN"/>
      <sheetName val="ISRAEL PALESTINE"/>
      <sheetName val="JAPON"/>
      <sheetName val="OADT"/>
      <sheetName val="OAL"/>
      <sheetName val="OAP"/>
      <sheetName val="TURQUIE"/>
      <sheetName val="prix-produit 307 2,0"/>
      <sheetName val="TOTAL"/>
      <sheetName val="CASI DIR"/>
      <sheetName val="Macro1"/>
      <sheetName val="BASE BO"/>
      <sheetName val="CANCELAMENTOS"/>
      <sheetName val="CONSIGNADOS"/>
      <sheetName val="INVOICEDVEHICLES"/>
      <sheetName val="OBJETIVOS"/>
      <sheetName val="PROPRIOS"/>
      <sheetName val="ALLSALESORDER"/>
      <sheetName val="DUC98"/>
      <sheetName val="AM-98"/>
      <sheetName val="CPL"/>
      <sheetName val="MON"/>
      <sheetName val="CPL_Adequation"/>
      <sheetName val="MON_Adequation"/>
      <sheetName val="ACE"/>
      <sheetName val="ACE_Adequation"/>
      <sheetName val="Taux"/>
      <sheetName val="chiffrage"/>
      <sheetName val="Industriel"/>
      <sheetName val="Ind. Eco. 2003"/>
      <sheetName val="DETALLE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IMPACT"/>
      <sheetName val="REDIST"/>
      <sheetName val="ECOM Periodique"/>
      <sheetName val="ECOM Mensuel"/>
      <sheetName val="Graficos"/>
      <sheetName val="FACT"/>
      <sheetName val="IMMATS"/>
      <sheetName val="LIVR"/>
      <sheetName val="MARC"/>
      <sheetName val="TRANSPORT VN"/>
      <sheetName val="Synthèse"/>
      <sheetName val="Taux de change "/>
      <sheetName val="Indicateurs tôle"/>
      <sheetName val="DE"/>
      <sheetName val="BDDSAMAREX"/>
      <sheetName val="BDDPREV"/>
      <sheetName val="Param"/>
      <sheetName val="SYNTHESE"/>
      <sheetName val="PRC-TV (0)"/>
      <sheetName val="ATOT CYC"/>
      <sheetName val="Sensitivity JIT"/>
      <sheetName val="Hyp"/>
      <sheetName val="Start-up"/>
      <sheetName val="Rubriques MC"/>
      <sheetName val="VD-VS"/>
      <sheetName val="TAB MOD"/>
      <sheetName val="TAB REG"/>
      <sheetName val="Agadir Dyn 5"/>
      <sheetName val="Agadir Dyn 1"/>
      <sheetName val="Agadir Dyn 2"/>
      <sheetName val="Agadir Dyn 3"/>
      <sheetName val="Agadir Dyn 4"/>
      <sheetName val="Agadir Dyn 6"/>
      <sheetName val="Agadir TU5 Stat 7 "/>
      <sheetName val="PARAME_ESSBASE"/>
      <sheetName val="ATHENA_BOC"/>
      <sheetName val="ATHENA_J2"/>
      <sheetName val="ATHENA_RPT_1"/>
      <sheetName val="ATHENA_RPT_2"/>
      <sheetName val="VSP_REF"/>
      <sheetName val="Target ML 27 Nov"/>
      <sheetName val="Unit Costs"/>
      <sheetName val="France"/>
      <sheetName val="外表面Ａ"/>
      <sheetName val="Sheet2"/>
      <sheetName val="ACAB"/>
      <sheetName val="Pénétrations"/>
      <sheetName val="Remises"/>
      <sheetName val="HypoPxC4"/>
      <sheetName val="OTTOBRE 01"/>
      <sheetName val="PRESENTATION"/>
      <sheetName val="TV spot_supplier"/>
      <sheetName val="2.´ë?Ü°o1®"/>
      <sheetName val="Hypothèses"/>
      <sheetName val="VA"/>
      <sheetName val="Nissan YTD"/>
      <sheetName val="094_APP別"/>
      <sheetName val="D"/>
      <sheetName val="SAV COND"/>
      <sheetName val="BILAN MECA 2"/>
      <sheetName val="TABLE"/>
      <sheetName val="Liste"/>
      <sheetName val="VOL_CH"/>
      <sheetName val="Performance Achat"/>
      <sheetName val="liste &amp; lien"/>
      <sheetName val="入出存调整表"/>
      <sheetName val="日産ｺﾓﾝR"/>
      <sheetName val="saxo"/>
      <sheetName val="Achats"/>
      <sheetName val="Atelier_montage"/>
      <sheetName val="Atelier_presse"/>
      <sheetName val="Commercial"/>
      <sheetName val="Comptabilité fact mat première"/>
      <sheetName val="Entretien machine"/>
      <sheetName val="Entretien outil"/>
      <sheetName val="Expédition"/>
      <sheetName val="équipement"/>
      <sheetName val="Informatique"/>
      <sheetName val="Laboratoire"/>
      <sheetName val="Magasin matières UP"/>
      <sheetName val="Manutention"/>
      <sheetName val="méthode"/>
      <sheetName val="Récap ATELIER MONTAGE"/>
      <sheetName val="Récap ATELIER PRESSE"/>
      <sheetName val="Locatif"/>
      <sheetName val="Qualité"/>
      <sheetName val="Matière"/>
      <sheetName val="repartition - VAN"/>
      <sheetName val="S.Généraux"/>
      <sheetName val="Budget"/>
      <sheetName val="Detail Loan Move. &amp; Listing"/>
      <sheetName val="表6-单车销售价格变化图"/>
      <sheetName val="Listes"/>
      <sheetName val="Liste_Acheteur"/>
      <sheetName val="Liste_Admin"/>
      <sheetName val="Liste_CDP"/>
      <sheetName val="Liste_VS"/>
      <sheetName val="物流费用预算表(A4)"/>
      <sheetName val="销售费用预算表(A4)"/>
      <sheetName val="管理费用预算表(A4)"/>
      <sheetName val="信息费用预算表(A4) "/>
      <sheetName val="研发费用预算明细表A3"/>
      <sheetName val="制造成本预算表A3"/>
      <sheetName val="2.´ë_Ü°o1®"/>
      <sheetName val="RD"/>
      <sheetName val="TRANSP.XLS"/>
      <sheetName val="Pen M AS ABC 25+RJ1"/>
      <sheetName val="Riferimenti"/>
      <sheetName val="Bilan invest"/>
      <sheetName val="BilanEff"/>
      <sheetName val="Nomenclature"/>
      <sheetName val="Parameters"/>
      <sheetName val="Ratio 2016"/>
      <sheetName val="Source PMT"/>
      <sheetName val="liste indicateurs"/>
      <sheetName val="architecture"/>
      <sheetName val="Cadencement réalisé N SDG"/>
      <sheetName val="liste rubriques"/>
      <sheetName val="lsienv"/>
      <sheetName val="lsifin"/>
      <sheetName val="lsigarn"/>
      <sheetName val="lsira"/>
      <sheetName val="lsisil"/>
      <sheetName val="Compon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f G9"/>
      <sheetName val="STR"/>
      <sheetName val="Hors Fer"/>
      <sheetName val="Feuil3"/>
      <sheetName val="#REF"/>
      <sheetName val="Bilan invest"/>
      <sheetName val="BilanEff"/>
      <sheetName val="Hypothèses"/>
      <sheetName val="TRAP1997"/>
      <sheetName val="Sensitivity JIT"/>
      <sheetName val="Hyp"/>
      <sheetName val="Start-up"/>
      <sheetName val="prix-produit 307 2,0"/>
      <sheetName val="Taux"/>
      <sheetName val="chiffrage"/>
      <sheetName val="Industri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Synthèse EURO"/>
      <sheetName val="SAV COND"/>
      <sheetName val="SAV PASS"/>
      <sheetName val="SAR LAT G"/>
      <sheetName val="SAR LAT D"/>
      <sheetName val="LIAISON AR"/>
      <sheetName val="SAR CENT"/>
      <sheetName val="RECAP-RSA"/>
      <sheetName val="Dialog1"/>
      <sheetName val="PR-FUTURS"/>
      <sheetName val="Indices interne"/>
      <sheetName val="Indices PRC"/>
      <sheetName val="RECAP-JG"/>
      <sheetName val="Synthèse FRANCS"/>
      <sheetName val="D"/>
      <sheetName val="Module1"/>
      <sheetName val="Blad5"/>
      <sheetName val="PARA"/>
      <sheetName val="Masses"/>
      <sheetName val="global"/>
      <sheetName val="Ref"/>
      <sheetName val="Mengenabgleich"/>
      <sheetName val="Feuil1"/>
      <sheetName val="DECKBLATT"/>
      <sheetName val="EXPLI"/>
      <sheetName val="Synthèse"/>
      <sheetName val="Value Analysis - Sheet 1"/>
      <sheetName val="Bilan invest"/>
      <sheetName val="BilanE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és"/>
      <sheetName val="Import CAMARG"/>
      <sheetName val="Stocks non livrés"/>
      <sheetName val="TTES"/>
      <sheetName val="C2"/>
      <sheetName val="Pluriel"/>
      <sheetName val="C3"/>
      <sheetName val="Xsara"/>
      <sheetName val="C4"/>
      <sheetName val="Picasso"/>
      <sheetName val="C5"/>
      <sheetName val="C5 II"/>
      <sheetName val="Berlingo2 VP"/>
      <sheetName val="C8"/>
      <sheetName val="C15"/>
      <sheetName val="Berlingo2 VU"/>
      <sheetName val="Jumpy"/>
      <sheetName val="Jumper"/>
      <sheetName val="Saxo"/>
      <sheetName val="MBCV200401CZ"/>
      <sheetName val="parametres"/>
      <sheetName val="TOUS"/>
      <sheetName val="DETAIL CAMPAGNES A3"/>
      <sheetName val="Data"/>
      <sheetName val="plan"/>
      <sheetName val="param"/>
      <sheetName val="CAMPAIGN AVERAGE F"/>
      <sheetName val="HP1AMLIST"/>
      <sheetName val=" Total"/>
      <sheetName val="MERC E BVA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"/>
      <sheetName val="Synthèse"/>
      <sheetName val="Comparatif"/>
      <sheetName val="Feuil4"/>
      <sheetName val="Feuil3"/>
      <sheetName val="Feuil2"/>
      <sheetName val="Hypothèses"/>
      <sheetName val="VNC biens"/>
      <sheetName val="Invest"/>
      <sheetName val="Calcul amort"/>
      <sheetName val="Bâtiment"/>
      <sheetName val="UO"/>
      <sheetName val="Feuil1"/>
      <sheetName val="Simulation"/>
      <sheetName val="Calcuta"/>
      <sheetName val="VA"/>
      <sheetName val="BU ref"/>
      <sheetName val="Num regles"/>
      <sheetName val="Poissy Clés répartition"/>
      <sheetName val="Poissy 2001 quantité UO"/>
      <sheetName val="INTERFACE"/>
      <sheetName val="PROPOS_PROV_FINdePERIODE"/>
      <sheetName val="Taux de change "/>
      <sheetName val="AC BU Volumes "/>
      <sheetName val="AP BU Volumes"/>
      <sheetName val="DCAD Volumes "/>
      <sheetName val="Sheet2"/>
      <sheetName val="FRA CYC"/>
      <sheetName val="PARA"/>
      <sheetName val="param"/>
      <sheetName val="DAIF CYC"/>
      <sheetName val="Hypoth?ses"/>
      <sheetName val="D"/>
      <sheetName val="SAV COND"/>
      <sheetName val="PARAME"/>
      <sheetName val="prix-produit 307 2,0"/>
      <sheetName val="paramètres"/>
      <sheetName val="Blad5"/>
      <sheetName val="Bilan invest"/>
      <sheetName val="BilanEff"/>
      <sheetName val="EXPLI"/>
      <sheetName val="lsigarn"/>
      <sheetName val="lsifin"/>
      <sheetName val="lsienv"/>
      <sheetName val="lsira"/>
      <sheetName val="lsiopt"/>
      <sheetName val="lsisil"/>
      <sheetName val="TRAP1997"/>
      <sheetName val="PRESENTATION"/>
      <sheetName val="Value Analysis - Sheet 1"/>
      <sheetName val="N7 CHINE ttes versions"/>
      <sheetName val="Table Evol Base"/>
      <sheetName val="Table Evol PVSB"/>
      <sheetName val="Table Evol PVST"/>
      <sheetName val="Hypoth_ses"/>
      <sheetName val="ECOM Periodique"/>
      <sheetName val="Frais fin"/>
      <sheetName val="ARGIMMAT"/>
      <sheetName val="ECOM Mensuel"/>
      <sheetName val="Marge RestanteParFamille"/>
      <sheetName val="S10"/>
      <sheetName val="Basic"/>
      <sheetName val="Parameter"/>
      <sheetName val="MOTO"/>
      <sheetName val="PIL"/>
      <sheetName val="st 2,0"/>
      <sheetName val="306"/>
      <sheetName val="Catalogue 16janv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1"/>
      <sheetName val="comA1"/>
      <sheetName val="CHANGE"/>
      <sheetName val="PARAM"/>
      <sheetName val="Analyse CA"/>
      <sheetName val="Analyse CA Ax"/>
      <sheetName val="Analyse CA Sx"/>
      <sheetName val="BO"/>
      <sheetName val="RGS"/>
      <sheetName val="ISA_FAMILLE"/>
      <sheetName val="ISA_PRIX"/>
      <sheetName val="ISA_PRF"/>
      <sheetName val="ED"/>
      <sheetName val="R vs R"/>
      <sheetName val="R vs BUD"/>
      <sheetName val="-----"/>
      <sheetName val="R vs R A"/>
      <sheetName val="R vs BUD A"/>
      <sheetName val="-"/>
      <sheetName val="RM vs RM"/>
      <sheetName val="RS2 vs RS1"/>
      <sheetName val="RS2 vs RS1 budget"/>
      <sheetName val="--"/>
      <sheetName val="B2004 vs R2003"/>
      <sheetName val="Vérif varia"/>
      <sheetName val="Vérif Marge"/>
      <sheetName val="Vérif Marge (2)"/>
      <sheetName val="Vérif Marge PR BUD"/>
      <sheetName val="Vérif Marge PR REA"/>
      <sheetName val="Vérif Marge BUD"/>
      <sheetName val="Vérif Marge REA"/>
      <sheetName val="Feuil1-2 (3)"/>
      <sheetName val="P509-65 T0"/>
      <sheetName val="P509-65A "/>
      <sheetName val="I4 Danemark VP "/>
      <sheetName val="Original"/>
      <sheetName val="SIG-&gt;SUIG"/>
      <sheetName val="Toucan_Abr"/>
      <sheetName val="BOTOTPCA"/>
      <sheetName val="Réalisé"/>
      <sheetName val="Macro"/>
      <sheetName val="Mot-Cam"/>
      <sheetName val="Liste_Condition"/>
      <sheetName val="TAB REG"/>
      <sheetName val="Paramètres"/>
      <sheetName val="DAIC"/>
      <sheetName val="Index"/>
      <sheetName val="V.A."/>
      <sheetName val="efetivos"/>
      <sheetName val="Indice"/>
      <sheetName val="Feuil1 (2)"/>
      <sheetName val="Synthèse"/>
      <sheetName val="Tableau de bord v2"/>
      <sheetName val="VA"/>
      <sheetName val="H2"/>
      <sheetName val="D"/>
      <sheetName val="SAV COND"/>
      <sheetName val="DAIF CYC"/>
      <sheetName val="DONNEES"/>
      <sheetName val="classement métiers"/>
      <sheetName val="TRAP1997"/>
      <sheetName val="ADM FIN"/>
      <sheetName val="INFORMATICA"/>
      <sheetName val="ISO"/>
      <sheetName val="marketing"/>
      <sheetName val="TAB DIN ORÇAMENTO"/>
      <sheetName val="PÓS VENDA"/>
      <sheetName val="SERV GERAIS"/>
      <sheetName val="BKD_Rio_de_Janeiro"/>
      <sheetName val="BKD_SUL_SE_CO"/>
      <sheetName val="BKD_AMOC UT"/>
      <sheetName val="DECKBLATT"/>
      <sheetName val="Strat with Clio IV"/>
      <sheetName val="Feuil1"/>
      <sheetName val="CP121999"/>
      <sheetName val="Bilan invest"/>
      <sheetName val="BilanEff"/>
      <sheetName val="Hypothèses"/>
      <sheetName val="liste indicateurs"/>
      <sheetName val="Cadencement réalisé N SDG"/>
      <sheetName val="Feuil2"/>
      <sheetName val="Parametr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Gar PR (PRC)"/>
      <sheetName val="PROV glob fin n-1 (PRC)"/>
      <sheetName val="CHG PCA (PRCG)"/>
      <sheetName val="CHG IF (PRCG)"/>
      <sheetName val="CHG globale (PRCG)"/>
      <sheetName val="CHG VN (PRCG)"/>
      <sheetName val="PROV marche"/>
      <sheetName val="PROV AP"/>
      <sheetName val="PROV PCA"/>
      <sheetName val="RES ExAnt"/>
      <sheetName val="Res PROV"/>
      <sheetName val="Res CAP"/>
      <sheetName val="Autres"/>
      <sheetName val="FP Autres Frais BPA"/>
      <sheetName val="param VN"/>
      <sheetName val="paramPCA"/>
      <sheetName val="PROV APC fin n-1 (PRCG)"/>
      <sheetName val="CHG VN (PRC)"/>
      <sheetName val="DEP ENG VN (PRC)"/>
      <sheetName val="DEP TRT VN (PRC)"/>
      <sheetName val="CAP glob fin n-1 (PRC)"/>
      <sheetName val="CAP VN fin n-1 (PRC)"/>
      <sheetName val="INTERFACE"/>
      <sheetName val="PROPOS_PROV_FINdePERIODE"/>
      <sheetName val="Sal Sum"/>
      <sheetName val="GRÁFICO"/>
      <sheetName val="CHARGES 01"/>
      <sheetName val="RECAP FACT budget MONDE"/>
      <sheetName val=" CHARGE GARANTIE par NATURE"/>
      <sheetName val="Macro1"/>
      <sheetName val="Parametre"/>
      <sheetName val="Parametres_Bandeau"/>
      <sheetName val="TOUS"/>
      <sheetName val="DETAIL CAMPAGNES A3"/>
      <sheetName val="NPV Euro Tofas"/>
      <sheetName val="Garage"/>
      <sheetName val="Report"/>
      <sheetName val="X4ORG"/>
      <sheetName val="realcamp"/>
      <sheetName val="realdivers"/>
      <sheetName val="realfrns"/>
      <sheetName val="camp.BUDGET"/>
      <sheetName val="divers BUDGET"/>
      <sheetName val="frns BUDGET"/>
      <sheetName val="BOTOTPCA"/>
      <sheetName val="REQBO"/>
      <sheetName val="CroiseCENTRES"/>
      <sheetName val="AFEMAI"/>
      <sheetName val="KEY"/>
      <sheetName val="PARAM"/>
      <sheetName val="01"/>
      <sheetName val="D"/>
      <sheetName val="DECKBLATT"/>
      <sheetName val="SAV COND"/>
      <sheetName val="coef"/>
      <sheetName val="PARA"/>
      <sheetName val="Synthèse"/>
      <sheetName val="PARAMETRES"/>
      <sheetName val="TAB MOD"/>
      <sheetName val="TAB REG"/>
      <sheetName val="GRAFPROM"/>
      <sheetName val="Résumé"/>
      <sheetName val="Indirects"/>
      <sheetName val="PRESENTATION"/>
      <sheetName val="Pays CE"/>
      <sheetName val="Zones DAIC"/>
      <sheetName val="Feuil4"/>
      <sheetName val="Feuil3"/>
      <sheetName val="EST2000"/>
      <sheetName val="BKDown"/>
      <sheetName val="Tipos Cambio"/>
      <sheetName val="PARAME"/>
      <sheetName val="TRAP1997"/>
      <sheetName val="PAGE6 M"/>
      <sheetName val="Achats"/>
      <sheetName val="PR6mois"/>
      <sheetName val="Emprunt"/>
      <sheetName val="Page 4&amp;5"/>
      <sheetName val="PSA_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resultat"/>
      <sheetName val="plan"/>
      <sheetName val="f_recap"/>
      <sheetName val="indices"/>
      <sheetName val="Module1"/>
      <sheetName val="param"/>
      <sheetName val="mep"/>
      <sheetName val="detail"/>
      <sheetName val="investissements"/>
      <sheetName val="histo"/>
      <sheetName val="initialisation"/>
      <sheetName val="dap2"/>
      <sheetName val="evolbp"/>
      <sheetName val="resume"/>
      <sheetName val="R_GROUPE"/>
      <sheetName val="INTERFACE"/>
      <sheetName val="Hypothèses"/>
      <sheetName val="VA"/>
      <sheetName val="206_CPPR"/>
      <sheetName val="206_CPRY"/>
      <sheetName val="206_DCPM"/>
      <sheetName val="206_DCPY"/>
      <sheetName val="206CC_DCPM"/>
      <sheetName val="307_DCPM"/>
      <sheetName val="307_DCPS"/>
      <sheetName val="406_DCPS"/>
      <sheetName val="607_DCPS"/>
      <sheetName val="C3_DCPA"/>
      <sheetName val="C5_DCPR"/>
      <sheetName val="M49_CPBA"/>
      <sheetName val="M49_DCPV"/>
      <sheetName val="PICASSO_CPPR"/>
      <sheetName val="Picasso_DCPV"/>
      <sheetName val="U64_CPSN"/>
      <sheetName val="V_CPSN"/>
      <sheetName val="Xsara_CPMA"/>
      <sheetName val="Xsara_DCPR"/>
      <sheetName val="PROPOS_PROV_FINdePERIODE"/>
      <sheetName val="ALLEMAGNE"/>
      <sheetName val="Param0"/>
      <sheetName val="Tous Marchés - Ratios hors Iran"/>
      <sheetName val="Param REALISE"/>
      <sheetName val="paramP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alisé &amp; Fin P"/>
      <sheetName val="charge"/>
      <sheetName val="propo"/>
      <sheetName val="camp.BUDGET"/>
      <sheetName val="frns BUDGET"/>
      <sheetName val="divers BUDGET"/>
      <sheetName val="realcamp"/>
      <sheetName val="realfrns"/>
      <sheetName val="realdivers"/>
      <sheetName val="Hypothèses"/>
      <sheetName val="INTERFACE"/>
      <sheetName val="Volumes par Pays"/>
      <sheetName val="Prév Tréso"/>
      <sheetName val="prév tréso -1"/>
      <sheetName val="Interdit"/>
      <sheetName val="EMPLEADOS"/>
      <sheetName val="budget cumul"/>
      <sheetName val="UK Proforma Price List - Cars"/>
      <sheetName val="TOTAL"/>
      <sheetName val="Récapitulatif 2004"/>
      <sheetName val="AFRO SGVTE"/>
      <sheetName val="ECOM Periodique"/>
      <sheetName val="ECOM Mensuel"/>
      <sheetName val="FP CHARGE"/>
      <sheetName val="Calculs"/>
      <sheetName val="Récapitulatif"/>
      <sheetName val="PROPOS_PROV_FINdePERIODE"/>
      <sheetName val="Feuil1"/>
      <sheetName val="Macro1"/>
      <sheetName val="DEP EC VN (PNE)"/>
      <sheetName val="Synthèse"/>
      <sheetName val="Industriel"/>
      <sheetName val="Info"/>
      <sheetName val="Mise à jour "/>
      <sheetName val="HypoPxC4"/>
      <sheetName val="VA"/>
      <sheetName val="Variables Common"/>
      <sheetName val="FACT"/>
      <sheetName val="Réalisé_&amp;_Fin_P"/>
      <sheetName val="camp_BUDGET"/>
      <sheetName val="frns_BUDGET"/>
      <sheetName val="divers_BUDGET"/>
      <sheetName val="Indici Input"/>
      <sheetName val="Ind. Eco. 2003"/>
      <sheetName val="Change"/>
      <sheetName val="Page7"/>
      <sheetName val="Page3"/>
      <sheetName val="Paramètres"/>
      <sheetName val="Param0"/>
      <sheetName val="Tous Marchés - Ratios hors Iran"/>
      <sheetName val="Param REALISE"/>
      <sheetName val="plan"/>
      <sheetName val="parametres"/>
      <sheetName val="param"/>
      <sheetName val="MANUELCAMPAYS "/>
      <sheetName val="MENU"/>
      <sheetName val="CP121999"/>
      <sheetName val="Synthèse_old"/>
      <sheetName val="TRAP1997"/>
      <sheetName val="HYP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 (f)"/>
      <sheetName val="Monthly Act 3 Actions"/>
      <sheetName val="Monthly Act 1"/>
      <sheetName val="Monthly Act 2"/>
      <sheetName val="Cpte résultat"/>
      <sheetName val="Cpte Res Group vision"/>
      <sheetName val="effectif"/>
      <sheetName val="BFR"/>
      <sheetName val="Flux Total Cost Prog vision"/>
      <sheetName val="sensibilité"/>
      <sheetName val="ItaliaPolonia"/>
      <sheetName val="plan"/>
      <sheetName val="parametres"/>
      <sheetName val="param"/>
      <sheetName val="Critère"/>
      <sheetName val="Macro1"/>
      <sheetName val="Liste"/>
      <sheetName val="Chiffrage(total feuil.)"/>
      <sheetName val="Chiffrage (307)"/>
      <sheetName val="Chiffrage (406)"/>
      <sheetName val="PARC"/>
      <sheetName val="Taux_MO_2004"/>
      <sheetName val="VENDAS"/>
      <sheetName val="INTERFACE"/>
      <sheetName val="PROPOSITIONS CHARGE "/>
      <sheetName val="realfrns"/>
      <sheetName val="Hypothèses"/>
      <sheetName val="VA"/>
      <sheetName val="UK Proforma Price List - Ca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V"/>
      <sheetName val="Index"/>
      <sheetName val="Ref"/>
      <sheetName val="Format"/>
      <sheetName val="Mod.A"/>
      <sheetName val="Mod.A1"/>
      <sheetName val="Mod.B"/>
      <sheetName val="Mod.B1"/>
      <sheetName val="Indice"/>
      <sheetName val="Inv_PSA"/>
      <sheetName val="PV Allemagne"/>
      <sheetName val="PRF PVR"/>
      <sheetName val="PV Espagne"/>
      <sheetName val="PV France"/>
      <sheetName val="PV Italie"/>
      <sheetName val="PV Roy Uni"/>
      <sheetName val="INTERFACE"/>
      <sheetName val="plan"/>
      <sheetName val="param"/>
      <sheetName val="parametres"/>
      <sheetName val="EVOPRIX"/>
      <sheetName val="Param0"/>
      <sheetName val="Tous Marchés - Ratios hors Iran"/>
      <sheetName val="Param REALISE"/>
      <sheetName val="Hypothèses"/>
      <sheetName val="VA"/>
      <sheetName val="Blad5"/>
      <sheetName val="PROPOS_PROV_FINdePERIODE"/>
      <sheetName val="Bilan invest"/>
      <sheetName val="BilanE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 realise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cumul"/>
      <sheetName val="Menu"/>
      <sheetName val="DAIC"/>
      <sheetName val="Ref"/>
      <sheetName val="MCF SVK 03"/>
      <sheetName val="3"/>
      <sheetName val="Interdit"/>
      <sheetName val="efetivos"/>
      <sheetName val="Synthèse prix FORD tous moteurs"/>
      <sheetName val="plan"/>
      <sheetName val="parametres"/>
      <sheetName val="param"/>
    </sheetNames>
    <definedNames>
      <definedName name="Anno"/>
      <definedName name="Data"/>
      <definedName name="Mese"/>
      <definedName name="Mesi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onnees"/>
      <sheetName val="Bildonnee"/>
      <sheetName val="CopBla"/>
      <sheetName val="Blad5"/>
      <sheetName val="TMTT VP"/>
      <sheetName val="TMTT DIESEL"/>
      <sheetName val="B"/>
      <sheetName val="B diésel"/>
      <sheetName val="M1"/>
      <sheetName val="M1 Diésel"/>
      <sheetName val="M2"/>
      <sheetName val="M2 Diésel"/>
      <sheetName val="H"/>
      <sheetName val="H Diésel"/>
      <sheetName val="DV"/>
      <sheetName val="DV Diésel"/>
      <sheetName val="Monos Comp"/>
      <sheetName val="Grands Mono"/>
      <sheetName val="TMTT VU"/>
      <sheetName val="TMTT VU D"/>
      <sheetName val="F1"/>
      <sheetName val="K1"/>
      <sheetName val="K2+K3"/>
      <sheetName val="MOIS"/>
      <sheetName val="Mois3"/>
      <sheetName val="Diagr1"/>
      <sheetName val="Modul2"/>
      <sheetName val="Dialog2"/>
      <sheetName val="Modul1"/>
      <sheetName val="Opt. Europe VU"/>
      <sheetName val="TOUS"/>
      <sheetName val="parametres"/>
      <sheetName val="CLM-MP"/>
      <sheetName val="CHANGE"/>
      <sheetName val="ARGENTINE"/>
      <sheetName val="BRESIL"/>
      <sheetName val="DIVERS"/>
      <sheetName val="DOMTOM"/>
      <sheetName val="IRAN"/>
      <sheetName val="ISRAEL PALESTINE"/>
      <sheetName val="JAPON"/>
      <sheetName val="OADT"/>
      <sheetName val="OAL"/>
      <sheetName val="OAP"/>
      <sheetName val="TURQUIE"/>
      <sheetName val="CAMPAIGN AVERAGE F"/>
      <sheetName val="Ref"/>
      <sheetName val="Immat marque"/>
      <sheetName val="Basis"/>
      <sheetName val="306"/>
    </sheetNames>
    <sheetDataSet>
      <sheetData sheetId="0"/>
      <sheetData sheetId="1"/>
      <sheetData sheetId="2"/>
      <sheetData sheetId="3"/>
      <sheetData sheetId="4">
        <row r="7">
          <cell r="E7">
            <v>2825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ts"/>
      <sheetName val="Products"/>
      <sheetName val="Product_Budgets"/>
      <sheetName val="GB(TV)"/>
      <sheetName val="GB(Print)"/>
      <sheetName val="GB(OOH)"/>
      <sheetName val="GB(Rad)"/>
      <sheetName val="GB TV_Channels"/>
      <sheetName val="BDI_CDI"/>
      <sheetName val="ORT_Reg"/>
      <sheetName val="Med_Cons"/>
      <sheetName val="GRP_Split"/>
      <sheetName val="Exp_Split"/>
      <sheetName val="BudgSplit"/>
      <sheetName val="BudgSplit (2)"/>
      <sheetName val="BudgSplit (3)"/>
      <sheetName val="BudgSplit (4)"/>
      <sheetName val="Savings"/>
      <sheetName val="B_Cubes_GRP"/>
      <sheetName val="Soup_TV_98"/>
      <sheetName val="Priprava_TV_98"/>
      <sheetName val="Soup_GRP"/>
      <sheetName val="B_Cubes_jan-mar99"/>
      <sheetName val="Soups_jna-mar99 (2)"/>
      <sheetName val="Cover_Freq"/>
      <sheetName val="Print"/>
      <sheetName val="Print_MP"/>
      <sheetName val="Metro MP"/>
      <sheetName val="MP_OOH"/>
      <sheetName val="OOH_Formula"/>
      <sheetName val="Laydown(1)"/>
      <sheetName val="Laydown(2)"/>
      <sheetName val="CoverCurv"/>
      <sheetName val="Laydown(Cub1)"/>
      <sheetName val="Laydown(Cub2)"/>
      <sheetName val="Laydown(Cub3)"/>
      <sheetName val="TOUS"/>
      <sheetName val="parametres"/>
      <sheetName val="Donnees"/>
      <sheetName val="EVOPRIX"/>
      <sheetName val="Menu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C1"/>
      <sheetName val="1"/>
      <sheetName val="2.1"/>
      <sheetName val="9pln"/>
      <sheetName val="9"/>
      <sheetName val="2.2"/>
      <sheetName val="2.3"/>
      <sheetName val="2 "/>
      <sheetName val="3"/>
      <sheetName val="4"/>
      <sheetName val="5"/>
      <sheetName val="6"/>
      <sheetName val="7"/>
      <sheetName val="Récapitulatif"/>
      <sheetName val="DETAIL CAMPAGNES A3"/>
      <sheetName val="CHANGE"/>
      <sheetName val="TOUS"/>
      <sheetName val="parametres"/>
      <sheetName val="CAMPAIGN AVERAGE F"/>
      <sheetName val="MENU"/>
      <sheetName val="Предлож_СПб"/>
      <sheetName val="coef"/>
      <sheetName val="RefA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ERTURE"/>
      <sheetName val="Synthèse éco"/>
      <sheetName val="Synth DCH"/>
      <sheetName val="Résultat Opérationnel DME-DCH"/>
      <sheetName val="DCH - PCAT &amp; DPCA"/>
      <sheetName val="DCH - DPCA"/>
      <sheetName val="Volumes"/>
      <sheetName val="Volumes DCH"/>
      <sheetName val="Frais de structure"/>
      <sheetName val="FS DCH"/>
      <sheetName val="MBCV"/>
      <sheetName val="MBCV  Argentine Avril 2007"/>
      <sheetName val="Résultats Marques"/>
      <sheetName val="Chine DPAD"/>
      <sheetName val="Chine DCAD"/>
      <sheetName val="LOGISTIQUE"/>
      <sheetName val="Commentaires"/>
      <sheetName val="Delais fabrication"/>
      <sheetName val="Chine"/>
      <sheetName val="Stocks"/>
      <sheetName val="Ecoulements AC Chine"/>
      <sheetName val="Ecoulements AP Chine"/>
      <sheetName val="Facturations DCH"/>
      <sheetName val="Stocks nets DCH"/>
      <sheetName val="Stocks nets DPAD"/>
      <sheetName val="Stocks nets DCAD"/>
      <sheetName val="Effectifs DCH"/>
      <sheetName val="Résumé"/>
      <sheetName val="Indirects"/>
      <sheetName val="CITROEN DO BRASIL"/>
      <sheetName val="DELEGAÇÃO GERAL"/>
      <sheetName val="DIREÇÃO GER "/>
      <sheetName val="ADM FIN"/>
      <sheetName val="IMPRENSA"/>
      <sheetName val="INFORMATICA"/>
      <sheetName val="ISO"/>
      <sheetName val="marketing"/>
      <sheetName val="TAB DIN ORÇAMENTO"/>
      <sheetName val="PÓS VENDA"/>
      <sheetName val="SERV GERAIS"/>
      <sheetName val="SIG-&gt;SUIG"/>
      <sheetName val="liens"/>
      <sheetName val="Fiesta"/>
      <sheetName val="VOL_CH"/>
      <sheetName val="Владивосток ОРТ (наш)"/>
      <sheetName val="donnees"/>
      <sheetName val="Rubriques MC"/>
      <sheetName val="facturations VM"/>
      <sheetName val="BKD_Rio_de_Janeiro"/>
      <sheetName val="ARGIMMAT"/>
      <sheetName val="DA + CDE"/>
      <sheetName val="FINANC"/>
      <sheetName val="Import2"/>
      <sheetName val="PARAMETRES"/>
      <sheetName val="DATE"/>
      <sheetName val="TAB DIN OR?AMENTO"/>
      <sheetName val="P?S VENDA"/>
      <sheetName val="DELEGA??O GERAL"/>
      <sheetName val="DIRE??O GER "/>
      <sheetName val="GB(TV)"/>
      <sheetName val="gv_opc"/>
      <sheetName val="MENU"/>
      <sheetName val="avantage client 20 Hdi"/>
      <sheetName val="CP121999"/>
      <sheetName val="TAB REG"/>
      <sheetName val="TABLE"/>
      <sheetName val="PR6mois"/>
      <sheetName val="Emprunt"/>
      <sheetName val="Page 4&amp;5"/>
      <sheetName val="PSA_DF"/>
      <sheetName val="Pays CE"/>
      <sheetName val="Zones DAIC"/>
      <sheetName val="ST 2,0"/>
      <sheetName val="Balance"/>
      <sheetName val="Selling Summary"/>
      <sheetName val="ECOM Mensuel"/>
      <sheetName val="ECOM Periodique"/>
      <sheetName val="Synthè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PROV_CAMPAGNES"/>
      <sheetName val="MANUELCAMPAYS "/>
      <sheetName val="DEP D01A(Camimpor)"/>
      <sheetName val="PROV_CAMPAGNES (Fin JUIN)"/>
      <sheetName val="realfrns"/>
      <sheetName val="FP CHARGE"/>
      <sheetName val="PROPOSITIONS CHARGE "/>
      <sheetName val="Default Rates"/>
      <sheetName val="DataRessources"/>
      <sheetName val="DataMVNT87"/>
      <sheetName val="DataMVNT84"/>
      <sheetName val="DataSRUT84"/>
      <sheetName val="DataSRUT87"/>
      <sheetName val="DataROT84"/>
      <sheetName val="Final Status &lt;FS&gt; One Pager"/>
      <sheetName val="FXrates"/>
      <sheetName val="EMPLEADOS"/>
      <sheetName val="Récapitulatif 2004"/>
      <sheetName val="Volumes par Pays"/>
      <sheetName val="Prév Tréso"/>
      <sheetName val="prév tréso -1"/>
      <sheetName val="Interdit"/>
      <sheetName val="Listes"/>
      <sheetName val="Mise à jour "/>
      <sheetName val="UK Proforma Price List - Cars"/>
      <sheetName val="Synthèse"/>
      <sheetName val="Hypothèses"/>
      <sheetName val="Chiffrage(total feuil.)"/>
      <sheetName val="Chiffrage (307)"/>
      <sheetName val="Chiffrage (406)"/>
      <sheetName val="PARC"/>
      <sheetName val="Taux_MO_2004"/>
      <sheetName val="PARAME"/>
      <sheetName val="Macro1"/>
      <sheetName val="Info"/>
      <sheetName val="MANUELCAMPAYS_"/>
      <sheetName val="DEP_D01A(Camimpor)"/>
      <sheetName val="PROV_CAMPAGNES_(Fin_JUIN)"/>
      <sheetName val="Calculs"/>
      <sheetName val="Critère"/>
      <sheetName val="VENDAS"/>
      <sheetName val="Liste"/>
      <sheetName val="donnees"/>
      <sheetName val="Industriel"/>
      <sheetName val="volumes"/>
      <sheetName val="TOTAL"/>
      <sheetName val="BILAN MECA 2"/>
      <sheetName val="HypoPxC4"/>
      <sheetName val="ECOM Periodique"/>
      <sheetName val="ECOM Mensuel"/>
      <sheetName val="Simul X3Y"/>
      <sheetName val="BUDNUE"/>
      <sheetName val="PROPOS_PROV_FINdePERIODE"/>
      <sheetName val="9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DE"/>
      <sheetName val="BE"/>
      <sheetName val="HR"/>
      <sheetName val="HU"/>
      <sheetName val="IT"/>
      <sheetName val="NL"/>
      <sheetName val="PL"/>
      <sheetName val="PT"/>
      <sheetName val="CZ"/>
      <sheetName val="SK"/>
      <sheetName val="SI"/>
      <sheetName val="CH"/>
      <sheetName val="Mod_Ajust_Afficher"/>
      <sheetName val="Chiffrage(total feuil.)"/>
      <sheetName val="Chiffrage (307)"/>
      <sheetName val="Chiffrage (406)"/>
      <sheetName val="PARC"/>
      <sheetName val="Taux_MO_2004"/>
      <sheetName val="307_DCPS"/>
      <sheetName val="206_CPPR"/>
      <sheetName val="206_CPRY"/>
      <sheetName val="206_DCPM"/>
      <sheetName val="206_DCPY"/>
      <sheetName val="206CC_DCPM"/>
      <sheetName val="307_DCPM"/>
      <sheetName val="406_DCPS"/>
      <sheetName val="607_DCPS"/>
      <sheetName val="C3_DCPA"/>
      <sheetName val="C5_DCPR"/>
      <sheetName val="M49_CPBA"/>
      <sheetName val="M49_DCPV"/>
      <sheetName val="PICASSO_CPPR"/>
      <sheetName val="Picasso_DCPV"/>
      <sheetName val="U64_CPSN"/>
      <sheetName val="V_CPSN"/>
      <sheetName val="Xsara_CPMA"/>
      <sheetName val="Xsara_DCPR"/>
      <sheetName val="Agadir Dyn 5"/>
      <sheetName val="Agadir Dyn 1"/>
      <sheetName val="Agadir Dyn 2"/>
      <sheetName val="Agadir Dyn 3"/>
      <sheetName val="Agadir Dyn 4"/>
      <sheetName val="Agadir Dyn 6"/>
      <sheetName val="Agadir TU5 Stat 7 "/>
      <sheetName val="CB"/>
      <sheetName val="WO"/>
      <sheetName val="Données CHARxxx.wk1_A1"/>
      <sheetName val="FRANCE"/>
      <sheetName val="paramètres"/>
      <sheetName val="CP121999"/>
      <sheetName val="Mise à jour "/>
      <sheetName val="Hyp.DDRH"/>
      <sheetName val="5131070103"/>
      <sheetName val="5131070202"/>
      <sheetName val="5131070203"/>
      <sheetName val="51311701"/>
      <sheetName val="5131170201"/>
      <sheetName val="5131170202"/>
      <sheetName val="ST 2,0"/>
      <sheetName val="Value Analysis - Sheet 1"/>
      <sheetName val="Fiesta"/>
      <sheetName val="3"/>
      <sheetName val="ALLEMAGNE"/>
      <sheetName val="Tx prov"/>
      <sheetName val="Synthèse"/>
      <sheetName val="PARAMETRES"/>
      <sheetName val="Cadences"/>
      <sheetName val="INTERFACE"/>
      <sheetName val="CAMPAIGN AVERAGE F"/>
      <sheetName val="A(price)"/>
      <sheetName val="A-B(exp.)"/>
      <sheetName val="N7 CHINE ttes versions"/>
      <sheetName val="V.A."/>
      <sheetName val="EXPORT"/>
      <sheetName val="1stqtr"/>
      <sheetName val="2ndqtr"/>
      <sheetName val="facturations VM"/>
      <sheetName val="PARA"/>
      <sheetName val="MENU"/>
      <sheetName val="DONNEES"/>
      <sheetName val="INTERFACE  &amp;  PARAMETRES"/>
      <sheetName val="AUTRICHE"/>
      <sheetName val="BELGIQUE"/>
      <sheetName val="CROATIE"/>
      <sheetName val="HONGRIE"/>
      <sheetName val="ITALIE"/>
      <sheetName val="PAYS_BAS"/>
      <sheetName val="POLOGNE"/>
      <sheetName val="PORTUGAL"/>
      <sheetName val="TCHEQUIE"/>
      <sheetName val="SLOVAQUIE"/>
      <sheetName val="SLOVENIE"/>
      <sheetName val="SUISSE"/>
      <sheetName val="CAMPAG DEX FIL"/>
      <sheetName val="资金边际条件finance hypothesis"/>
      <sheetName val="Mix Niv-Prix 车型比例及售价"/>
      <sheetName val="商务条件及日常费用HYP commer et FG"/>
      <sheetName val="CMEG"/>
      <sheetName val="Consolidação-Setup"/>
      <sheetName val="#REF"/>
      <sheetName val="DETAIL CAMPAGNES A3"/>
      <sheetName val="2005"/>
      <sheetName val="Processus"/>
      <sheetName val="PV VU &amp; Combi 5 pays EU"/>
      <sheetName val="PRF PVR VU"/>
      <sheetName val="YKH"/>
      <sheetName val="SMON PERIODIQUE"/>
      <sheetName val="PROPOSITIONS CHARGE "/>
      <sheetName val="306"/>
      <sheetName val="2002CB"/>
      <sheetName val="MACROS_Silh"/>
      <sheetName val="EST2000"/>
      <sheetName val="VENDAS"/>
      <sheetName val="XLR_NoRangeSheet"/>
      <sheetName val="Critère"/>
      <sheetName val="Macro1"/>
      <sheetName val="Liste"/>
      <sheetName val="1CB0 EURO5"/>
      <sheetName val="PERIMETRE A76"/>
      <sheetName val="Regis.End.08"/>
      <sheetName val="PARAM"/>
      <sheetName val="Project_table"/>
      <sheetName val="PARAME"/>
      <sheetName val="PREV_CP"/>
      <sheetName val="Listes"/>
      <sheetName val="V11"/>
      <sheetName val="2_3"/>
      <sheetName val="2_4"/>
      <sheetName val="2_5"/>
      <sheetName val="BUDNUE"/>
      <sheetName val="sheet17"/>
      <sheetName val="MOTO"/>
      <sheetName val="PROPOS_PROV_FINdePERIODE"/>
      <sheetName val="liste INDICATEURS-NATURES"/>
      <sheetName val=" 图"/>
      <sheetName val="P_Poste_Effectif"/>
      <sheetName val="Feuil2"/>
      <sheetName val="INTRO"/>
      <sheetName val="DA + CDE"/>
      <sheetName val="Feuil1"/>
      <sheetName val="BarraMansa"/>
      <sheetName val="TOUS"/>
      <sheetName val="DEXC + FRANCE - BRK"/>
      <sheetName val="satglo_vn"/>
      <sheetName val="094_APP別"/>
      <sheetName val="Dept_budget_type"/>
      <sheetName val="Base KPI"/>
      <sheetName val="TAB MOD"/>
      <sheetName val="TAB REG"/>
      <sheetName val="OTTOBRE 01"/>
      <sheetName val="BKD_Rio_de_Janeiro"/>
      <sheetName val="CAR CASH"/>
      <sheetName val="Données"/>
      <sheetName val="nature"/>
      <sheetName val="Paramétrage"/>
      <sheetName val="SDAIVM CYC"/>
      <sheetName val="BKD_SUL_SE_CO"/>
      <sheetName val="BKD_AMOC UT"/>
      <sheetName val="References"/>
      <sheetName val="Données_menu"/>
      <sheetName val="Data"/>
      <sheetName val="Listas"/>
      <sheetName val="Currency"/>
      <sheetName val="APOIO"/>
      <sheetName val="Plan2"/>
      <sheetName val="Lista Validação"/>
      <sheetName val="Matrice 9C"/>
      <sheetName val="STANDARD EFFECTIF"/>
      <sheetName val="車会集約"/>
      <sheetName val="NOMENCLATURA"/>
      <sheetName val="销售费用预算表(A4)"/>
      <sheetName val="物流费用预算表(A4)"/>
      <sheetName val="管理费用预算表(A4)"/>
      <sheetName val="信息费用预算表(A4) "/>
      <sheetName val="研发费用预算明细表A3"/>
      <sheetName val="制造成本预算表A3"/>
      <sheetName val="费用名称的解释说明"/>
      <sheetName val="ANALVN"/>
      <sheetName val="Paramètre"/>
      <sheetName val="CVS Organes 2018"/>
      <sheetName val="大纲"/>
      <sheetName val="YS_YM du mois"/>
      <sheetName val="modèle 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General Assumptions"/>
      <sheetName val="Indicators"/>
      <sheetName val="PROFIT AND LOSS"/>
      <sheetName val="Working Capital"/>
      <sheetName val="Cash Flow (indirect)"/>
      <sheetName val="SOFT"/>
      <sheetName val="Income"/>
      <sheetName val="Economic Assumptions"/>
      <sheetName val="Stückzahlen"/>
      <sheetName val="Herstellkosten"/>
      <sheetName val="Summary"/>
      <sheetName val="Verkaufspreise"/>
      <sheetName val="Metal + Soft"/>
      <sheetName val="Metal"/>
      <sheetName val="ECR"/>
      <sheetName val="Revenues"/>
      <sheetName val="Variable Margin"/>
      <sheetName val="Feuil2"/>
      <sheetName val="Control"/>
      <sheetName val="442"/>
      <sheetName val="Start-up"/>
      <sheetName val="E.P.R."/>
      <sheetName val="Wirtschaftlichkeitsanalyse"/>
      <sheetName val="Parameter"/>
      <sheetName val="Commercial "/>
      <sheetName val="action plan"/>
      <sheetName val="Synthese 22 March"/>
      <sheetName val="Proposals"/>
      <sheetName val="PROGRAM MONITORING"/>
      <sheetName val="Synthese"/>
      <sheetName val="Scenarios"/>
      <sheetName val="Status"/>
      <sheetName val="Feuil3"/>
      <sheetName val="442 Part"/>
      <sheetName val="443"/>
      <sheetName val="443 Part"/>
      <sheetName val="interest rates"/>
      <sheetName val="Program Auth. Request"/>
      <sheetName val="simpl. Program Auth. Request"/>
      <sheetName val="D&amp;D status"/>
      <sheetName val="Abweichungsanalyse"/>
      <sheetName val="Feuil1"/>
      <sheetName val="DialogAuswahlSzenario"/>
      <sheetName val="Makrodata"/>
      <sheetName val="Dialogfunktionen"/>
      <sheetName val="Druckfunktionen"/>
      <sheetName val="Чел Европа+ от сми"/>
      <sheetName val="BFR"/>
      <sheetName val="page1 (f)"/>
      <sheetName val="A8DV4"/>
      <sheetName val="A8TU1"/>
      <sheetName val="A8TU3"/>
      <sheetName val="AsproBil3DV"/>
      <sheetName val="AsproBil3TU1"/>
      <sheetName val="DAIF CYC"/>
      <sheetName val="Chiffrage(total feuil.)"/>
      <sheetName val="Chiffrage (307)"/>
      <sheetName val="Chiffrage (406)"/>
      <sheetName val="PARC"/>
      <sheetName val="Taux_MO_2004"/>
      <sheetName val="Шаблон помесячно"/>
      <sheetName val="Simul X3Y"/>
      <sheetName val="PROPOSITIONS CHARGE "/>
      <sheetName val="Ref"/>
      <sheetName val="S 442 BPlan validated october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ксимум"/>
      <sheetName val="Хит FM"/>
      <sheetName val="РР2"/>
      <sheetName val="Монте-Карло"/>
      <sheetName val="Динамит FM"/>
      <sheetName val="РР Москва"/>
      <sheetName val="РР Сеть"/>
      <sheetName val="Европа Плюс (Москва)"/>
      <sheetName val="Европа Плюс (сеть)"/>
      <sheetName val="Ретро FM (Москва)"/>
      <sheetName val="Ретро FM (сеть)"/>
      <sheetName val="Авторадио (Москва)"/>
      <sheetName val="Авторадио (Москва+Сеть)"/>
      <sheetName val="Энергия"/>
      <sheetName val="Энергия пакеты"/>
      <sheetName val="Диско "/>
      <sheetName val="Диско модули"/>
      <sheetName val="МВ"/>
      <sheetName val="Джаз&amp;Classic"/>
      <sheetName val="Наше Радио"/>
      <sheetName val="Best FM"/>
      <sheetName val="Эхо Москвы"/>
      <sheetName val="СД"/>
      <sheetName val="СД 2005"/>
      <sheetName val="СД (Сеть)"/>
      <sheetName val="Радио7 "/>
      <sheetName val="Love Radio (Москва)"/>
      <sheetName val="Love Radio (Москва+Питер)"/>
      <sheetName val="Love Radio (Питер) "/>
      <sheetName val="Love Radio (Сеть)"/>
      <sheetName val="Попса"/>
      <sheetName val="Шансон (Москва)"/>
      <sheetName val="Шансон (сеть)"/>
      <sheetName val="Тройка"/>
      <sheetName val="Маяк"/>
      <sheetName val="Маяк 24"/>
      <sheetName val="Радио России"/>
      <sheetName val="Мегаполис FM"/>
      <sheetName val="Шаблон помесячно"/>
      <sheetName val="Шансон-Москва"/>
      <sheetName val="Шансон-Сеть"/>
      <sheetName val="Регион"/>
      <sheetName val="Максимум (2)"/>
      <sheetName val="Радио- Москва"/>
      <sheetName val="Хит_FM"/>
      <sheetName val="Динамит_FM"/>
      <sheetName val="РР_Москва"/>
      <sheetName val="РР_Сеть"/>
      <sheetName val="Европа_Плюс_(Москва)"/>
      <sheetName val="Европа_Плюс_(сеть)"/>
      <sheetName val="Ретро_FM_(Москва)"/>
      <sheetName val="Ретро_FM_(сеть)"/>
      <sheetName val="Авторадио_(Москва)"/>
      <sheetName val="Авторадио_(Москва+Сеть)"/>
      <sheetName val="Энергия_пакеты"/>
      <sheetName val="Диско_"/>
      <sheetName val="Диско_модули"/>
      <sheetName val="Наше_Радио"/>
      <sheetName val="Best_FM"/>
      <sheetName val="Эхо_Москвы"/>
      <sheetName val="СД_2005"/>
      <sheetName val="СД_(Сеть)"/>
      <sheetName val="Радио7_"/>
      <sheetName val="Love_Radio_(Москва)"/>
      <sheetName val="Love_Radio_(Москва+Питер)"/>
      <sheetName val="Love_Radio_(Питер)_"/>
      <sheetName val="Love_Radio_(Сеть)"/>
      <sheetName val="Шансон_(Москва)"/>
      <sheetName val="Шансон_(сеть)"/>
      <sheetName val="Маяк_24"/>
      <sheetName val="Радио_России"/>
      <sheetName val="Мегаполис_FM"/>
      <sheetName val="Шаблон_помесячно"/>
      <sheetName val="Максимум_(2)"/>
      <sheetName val="Хит_FM1"/>
      <sheetName val="Динамит_FM1"/>
      <sheetName val="РР_Москва1"/>
      <sheetName val="РР_Сеть1"/>
      <sheetName val="Европа_Плюс_(Москва)1"/>
      <sheetName val="Европа_Плюс_(сеть)1"/>
      <sheetName val="Ретро_FM_(Москва)1"/>
      <sheetName val="Ретро_FM_(сеть)1"/>
      <sheetName val="Авторадио_(Москва)1"/>
      <sheetName val="Авторадио_(Москва+Сеть)1"/>
      <sheetName val="Энергия_пакеты1"/>
      <sheetName val="Диско_1"/>
      <sheetName val="Диско_модули1"/>
      <sheetName val="Наше_Радио1"/>
      <sheetName val="Best_FM1"/>
      <sheetName val="Эхо_Москвы1"/>
      <sheetName val="СД_20051"/>
      <sheetName val="СД_(Сеть)1"/>
      <sheetName val="Радио7_1"/>
      <sheetName val="Love_Radio_(Москва)1"/>
      <sheetName val="Love_Radio_(Москва+Питер)1"/>
      <sheetName val="Love_Radio_(Питер)_1"/>
      <sheetName val="Love_Radio_(Сеть)1"/>
      <sheetName val="Шансон_(Москва)1"/>
      <sheetName val="Шансон_(сеть)1"/>
      <sheetName val="Маяк_241"/>
      <sheetName val="Радио_России1"/>
      <sheetName val="Мегаполис_FM1"/>
      <sheetName val="Шаблон_помесячно1"/>
      <sheetName val="Максимум_(2)1"/>
      <sheetName val="Радио-_Москва"/>
      <sheetName val="GB(TV)"/>
      <sheetName val="A8DV4"/>
      <sheetName val="A8TU1"/>
      <sheetName val="A8TU3"/>
      <sheetName val="AsproBil3DV"/>
      <sheetName val="AsproBil3TU1"/>
      <sheetName val="Хит_FM2"/>
      <sheetName val="Динамит_FM2"/>
      <sheetName val="РР_Москва2"/>
      <sheetName val="РР_Сеть2"/>
      <sheetName val="Европа_Плюс_(Москва)2"/>
      <sheetName val="Европа_Плюс_(сеть)2"/>
      <sheetName val="Ретро_FM_(Москва)2"/>
      <sheetName val="Ретро_FM_(сеть)2"/>
      <sheetName val="Авторадио_(Москва)2"/>
      <sheetName val="Авторадио_(Москва+Сеть)2"/>
      <sheetName val="Энергия_пакеты2"/>
      <sheetName val="Диско_2"/>
      <sheetName val="Диско_модули2"/>
      <sheetName val="Наше_Радио2"/>
      <sheetName val="Best_FM2"/>
      <sheetName val="Эхо_Москвы2"/>
      <sheetName val="СД_20052"/>
      <sheetName val="СД_(Сеть)2"/>
      <sheetName val="Радио7_2"/>
      <sheetName val="Love_Radio_(Москва)2"/>
      <sheetName val="Love_Radio_(Москва+Питер)2"/>
      <sheetName val="Love_Radio_(Питер)_2"/>
      <sheetName val="Love_Radio_(Сеть)2"/>
      <sheetName val="Шансон_(Москва)2"/>
      <sheetName val="Шансон_(сеть)2"/>
      <sheetName val="Маяк_242"/>
      <sheetName val="Радио_России2"/>
      <sheetName val="Мегаполис_FM2"/>
      <sheetName val="Шаблон_помесячно2"/>
      <sheetName val="Максимум_(2)2"/>
      <sheetName val="Радио-_Москва1"/>
      <sheetName val="Хит_FM3"/>
      <sheetName val="Динамит_FM3"/>
      <sheetName val="РР_Москва3"/>
      <sheetName val="РР_Сеть3"/>
      <sheetName val="Европа_Плюс_(Москва)3"/>
      <sheetName val="Европа_Плюс_(сеть)3"/>
      <sheetName val="Ретро_FM_(Москва)3"/>
      <sheetName val="Ретро_FM_(сеть)3"/>
      <sheetName val="Авторадио_(Москва)3"/>
      <sheetName val="Авторадио_(Москва+Сеть)3"/>
      <sheetName val="Энергия_пакеты3"/>
      <sheetName val="Диско_3"/>
      <sheetName val="Диско_модули3"/>
      <sheetName val="Наше_Радио3"/>
      <sheetName val="Best_FM3"/>
      <sheetName val="Эхо_Москвы3"/>
      <sheetName val="СД_20053"/>
      <sheetName val="СД_(Сеть)3"/>
      <sheetName val="Радио7_3"/>
      <sheetName val="Love_Radio_(Москва)3"/>
      <sheetName val="Love_Radio_(Москва+Питер)3"/>
      <sheetName val="Love_Radio_(Питер)_3"/>
      <sheetName val="Love_Radio_(Сеть)3"/>
      <sheetName val="Шансон_(Москва)3"/>
      <sheetName val="Шансон_(сеть)3"/>
      <sheetName val="Маяк_243"/>
      <sheetName val="Радио_России3"/>
      <sheetName val="Мегаполис_FM3"/>
      <sheetName val="Шаблон_помесячно3"/>
      <sheetName val="Максимум_(2)3"/>
      <sheetName val="Радио-_Москва2"/>
      <sheetName val="Client CPP"/>
      <sheetName val="Splits"/>
      <sheetName val="Parameter"/>
      <sheetName val="rentab."/>
      <sheetName val="Чел Европа+ от сми"/>
      <sheetName val="BFR"/>
      <sheetName val="page1 (f)"/>
      <sheetName val="%D0%A0%D0%B0%D0%B4%D0%B8%D0%BE-"/>
      <sheetName val="Радио-%20Москва.xls"/>
      <sheetName val="Радио-%20Москва_xls"/>
      <sheetName val="HABILLAGE POUR BOUCLE"/>
      <sheetName val="Database"/>
      <sheetName val="CAMPAIGN AVERAGE F"/>
      <sheetName val="Радио- Москва.xls"/>
      <sheetName val="Controls"/>
      <sheetName val="LBO Model"/>
      <sheetName val="Хит_FM4"/>
      <sheetName val="Динамит_FM4"/>
      <sheetName val="РР_Москва4"/>
      <sheetName val="РР_Сеть4"/>
      <sheetName val="Европа_Плюс_(Москва)4"/>
      <sheetName val="Европа_Плюс_(сеть)4"/>
      <sheetName val="Ретро_FM_(Москва)4"/>
      <sheetName val="Ретро_FM_(сеть)4"/>
      <sheetName val="Авторадио_(Москва)4"/>
      <sheetName val="Авторадио_(Москва+Сеть)4"/>
      <sheetName val="Энергия_пакеты4"/>
      <sheetName val="Диско_4"/>
      <sheetName val="Диско_модули4"/>
      <sheetName val="Наше_Радио4"/>
      <sheetName val="Best_FM4"/>
      <sheetName val="Эхо_Москвы4"/>
      <sheetName val="СД_20054"/>
      <sheetName val="СД_(Сеть)4"/>
      <sheetName val="Радио7_4"/>
      <sheetName val="Love_Radio_(Москва)4"/>
      <sheetName val="Love_Radio_(Москва+Питер)4"/>
      <sheetName val="Love_Radio_(Питер)_4"/>
      <sheetName val="Love_Radio_(Сеть)4"/>
      <sheetName val="Шансон_(Москва)4"/>
      <sheetName val="Шансон_(сеть)4"/>
      <sheetName val="Маяк_244"/>
      <sheetName val="Радио_России4"/>
      <sheetName val="Мегаполис_FM4"/>
      <sheetName val="Шаблон_помесячно4"/>
      <sheetName val="Максимум_(2)4"/>
      <sheetName val="Радио-_Москва3"/>
      <sheetName val="Client_CPP"/>
      <sheetName val="Радио-%20Москва_xls1"/>
      <sheetName val="rentab_"/>
      <sheetName val="Чел_Европа+_от_сми"/>
      <sheetName val="page1_(f)"/>
      <sheetName val="HABILLAGE_POUR_BOUCLE"/>
      <sheetName val="CAMPAIGN_AVERAGE_F"/>
      <sheetName val="Радио-_Москва_xls"/>
      <sheetName val="LBO_Model"/>
      <sheetName val="Хит_FM5"/>
      <sheetName val="Динамит_FM5"/>
      <sheetName val="РР_Москва5"/>
      <sheetName val="РР_Сеть5"/>
      <sheetName val="Европа_Плюс_(Москва)5"/>
      <sheetName val="Европа_Плюс_(сеть)5"/>
      <sheetName val="Ретро_FM_(Москва)5"/>
      <sheetName val="Ретро_FM_(сеть)5"/>
      <sheetName val="Авторадио_(Москва)5"/>
      <sheetName val="Авторадио_(Москва+Сеть)5"/>
      <sheetName val="Энергия_пакеты5"/>
      <sheetName val="Диско_5"/>
      <sheetName val="Диско_модули5"/>
      <sheetName val="Наше_Радио5"/>
      <sheetName val="Best_FM5"/>
      <sheetName val="Эхо_Москвы5"/>
      <sheetName val="СД_20055"/>
      <sheetName val="СД_(Сеть)5"/>
      <sheetName val="Радио7_5"/>
      <sheetName val="Love_Radio_(Москва)5"/>
      <sheetName val="Love_Radio_(Москва+Питер)5"/>
      <sheetName val="Love_Radio_(Питер)_5"/>
      <sheetName val="Love_Radio_(Сеть)5"/>
      <sheetName val="Шансон_(Москва)5"/>
      <sheetName val="Шансон_(сеть)5"/>
      <sheetName val="Маяк_245"/>
      <sheetName val="Радио_России5"/>
      <sheetName val="Мегаполис_FM5"/>
      <sheetName val="Шаблон_помесячно5"/>
      <sheetName val="Максимум_(2)5"/>
      <sheetName val="Радио-_Москва4"/>
      <sheetName val="Client_CPP1"/>
      <sheetName val="Радио-%20Москва_xls2"/>
      <sheetName val="HABILLAGE_POUR_BOUCLE1"/>
      <sheetName val="rentab_1"/>
      <sheetName val="Чел_Европа+_от_сми1"/>
      <sheetName val="page1_(f)1"/>
      <sheetName val="Радио-_Москва_xls1"/>
      <sheetName val="CAMPAIGN_AVERAGE_F1"/>
      <sheetName val="Хит_FM6"/>
      <sheetName val="Динамит_FM6"/>
      <sheetName val="РР_Москва6"/>
      <sheetName val="РР_Сеть6"/>
      <sheetName val="Европа_Плюс_(Москва)6"/>
      <sheetName val="Европа_Плюс_(сеть)6"/>
      <sheetName val="Ретро_FM_(Москва)6"/>
      <sheetName val="Ретро_FM_(сеть)6"/>
      <sheetName val="Авторадио_(Москва)6"/>
      <sheetName val="Авторадио_(Москва+Сеть)6"/>
      <sheetName val="Энергия_пакеты6"/>
      <sheetName val="Диско_6"/>
      <sheetName val="Диско_модули6"/>
      <sheetName val="Наше_Радио6"/>
      <sheetName val="Best_FM6"/>
      <sheetName val="Эхо_Москвы6"/>
      <sheetName val="СД_20056"/>
      <sheetName val="СД_(Сеть)6"/>
      <sheetName val="Радио7_6"/>
      <sheetName val="Love_Radio_(Москва)6"/>
      <sheetName val="Love_Radio_(Москва+Питер)6"/>
      <sheetName val="Love_Radio_(Питер)_6"/>
      <sheetName val="Love_Radio_(Сеть)6"/>
      <sheetName val="Шансон_(Москва)6"/>
      <sheetName val="Шансон_(сеть)6"/>
      <sheetName val="Маяк_246"/>
      <sheetName val="Радио_России6"/>
      <sheetName val="Мегаполис_FM6"/>
      <sheetName val="Шаблон_помесячно6"/>
      <sheetName val="Максимум_(2)6"/>
      <sheetName val="Радио-_Москва5"/>
      <sheetName val="Client_CPP2"/>
      <sheetName val="Радио-%20Москва_xls3"/>
      <sheetName val="rentab_2"/>
      <sheetName val="Чел_Европа+_от_сми2"/>
      <sheetName val="page1_(f)2"/>
      <sheetName val="HABILLAGE_POUR_BOUCLE2"/>
      <sheetName val="Радио-_Москва_xls2"/>
      <sheetName val="LBO_Model1"/>
      <sheetName val="CAMPAIGN_AVERAGE_F2"/>
      <sheetName val="Хит_FM7"/>
      <sheetName val="Динамит_FM7"/>
      <sheetName val="РР_Москва7"/>
      <sheetName val="РР_Сеть7"/>
      <sheetName val="Европа_Плюс_(Москва)7"/>
      <sheetName val="Европа_Плюс_(сеть)7"/>
      <sheetName val="Ретро_FM_(Москва)7"/>
      <sheetName val="Ретро_FM_(сеть)7"/>
      <sheetName val="Авторадио_(Москва)7"/>
      <sheetName val="Авторадио_(Москва+Сеть)7"/>
      <sheetName val="Энергия_пакеты7"/>
      <sheetName val="Диско_7"/>
      <sheetName val="Диско_модули7"/>
      <sheetName val="Наше_Радио7"/>
      <sheetName val="Best_FM7"/>
      <sheetName val="Эхо_Москвы7"/>
      <sheetName val="СД_20057"/>
      <sheetName val="СД_(Сеть)7"/>
      <sheetName val="Радио7_7"/>
      <sheetName val="Love_Radio_(Москва)7"/>
      <sheetName val="Love_Radio_(Москва+Питер)7"/>
      <sheetName val="Love_Radio_(Питер)_7"/>
      <sheetName val="Love_Radio_(Сеть)7"/>
      <sheetName val="Шансон_(Москва)7"/>
      <sheetName val="Шансон_(сеть)7"/>
      <sheetName val="Маяк_247"/>
      <sheetName val="Радио_России7"/>
      <sheetName val="Мегаполис_FM7"/>
      <sheetName val="Шаблон_помесячно7"/>
      <sheetName val="Максимум_(2)7"/>
      <sheetName val="Радио-_Москва6"/>
      <sheetName val="Client_CPP3"/>
      <sheetName val="Радио-%20Москва_xls4"/>
      <sheetName val="rentab_3"/>
      <sheetName val="Чел_Европа+_от_сми3"/>
      <sheetName val="page1_(f)3"/>
      <sheetName val="HABILLAGE_POUR_BOUCLE3"/>
      <sheetName val="Радио-_Москва_xls3"/>
      <sheetName val="LBO_Model2"/>
      <sheetName val="CAMPAIGN_AVERAGE_F3"/>
      <sheetName val="Хит_FM8"/>
      <sheetName val="Динамит_FM8"/>
      <sheetName val="РР_Москва8"/>
      <sheetName val="РР_Сеть8"/>
      <sheetName val="Европа_Плюс_(Москва)8"/>
      <sheetName val="Европа_Плюс_(сеть)8"/>
      <sheetName val="Ретро_FM_(Москва)8"/>
      <sheetName val="Ретро_FM_(сеть)8"/>
      <sheetName val="Авторадио_(Москва)8"/>
      <sheetName val="Авторадио_(Москва+Сеть)8"/>
      <sheetName val="Энергия_пакеты8"/>
      <sheetName val="Диско_8"/>
      <sheetName val="Диско_модули8"/>
      <sheetName val="Наше_Радио8"/>
      <sheetName val="Best_FM8"/>
      <sheetName val="Эхо_Москвы8"/>
      <sheetName val="СД_20058"/>
      <sheetName val="СД_(Сеть)8"/>
      <sheetName val="Радио7_8"/>
      <sheetName val="Love_Radio_(Москва)8"/>
      <sheetName val="Love_Radio_(Москва+Питер)8"/>
      <sheetName val="Love_Radio_(Питер)_8"/>
      <sheetName val="Love_Radio_(Сеть)8"/>
      <sheetName val="Шансон_(Москва)8"/>
      <sheetName val="Шансон_(сеть)8"/>
      <sheetName val="Маяк_248"/>
      <sheetName val="Радио_России8"/>
      <sheetName val="Мегаполис_FM8"/>
      <sheetName val="Шаблон_помесячно8"/>
      <sheetName val="Максимум_(2)8"/>
      <sheetName val="Радио-_Москва7"/>
      <sheetName val="Client_CPP4"/>
      <sheetName val="Радио-%20Москва_xls5"/>
      <sheetName val="rentab_4"/>
      <sheetName val="Чел_Европа+_от_сми4"/>
      <sheetName val="page1_(f)4"/>
      <sheetName val="HABILLAGE_POUR_BOUCLE4"/>
      <sheetName val="Радио-_Москва_xls4"/>
      <sheetName val="LBO_Model3"/>
      <sheetName val="CAMPAIGN_AVERAGE_F4"/>
      <sheetName val="Хит_FM9"/>
      <sheetName val="Динамит_FM9"/>
      <sheetName val="РР_Москва9"/>
      <sheetName val="РР_Сеть9"/>
      <sheetName val="Европа_Плюс_(Москва)9"/>
      <sheetName val="Европа_Плюс_(сеть)9"/>
      <sheetName val="Ретро_FM_(Москва)9"/>
      <sheetName val="Ретро_FM_(сеть)9"/>
      <sheetName val="Авторадио_(Москва)9"/>
      <sheetName val="Авторадио_(Москва+Сеть)9"/>
      <sheetName val="Энергия_пакеты9"/>
      <sheetName val="Диско_9"/>
      <sheetName val="Диско_модули9"/>
      <sheetName val="Наше_Радио9"/>
      <sheetName val="Best_FM9"/>
      <sheetName val="Эхо_Москвы9"/>
      <sheetName val="СД_20059"/>
      <sheetName val="СД_(Сеть)9"/>
      <sheetName val="Радио7_9"/>
      <sheetName val="Love_Radio_(Москва)9"/>
      <sheetName val="Love_Radio_(Москва+Питер)9"/>
      <sheetName val="Love_Radio_(Питер)_9"/>
      <sheetName val="Love_Radio_(Сеть)9"/>
      <sheetName val="Шансон_(Москва)9"/>
      <sheetName val="Шансон_(сеть)9"/>
      <sheetName val="Маяк_249"/>
      <sheetName val="Радио_России9"/>
      <sheetName val="Мегаполис_FM9"/>
      <sheetName val="Шаблон_помесячно9"/>
      <sheetName val="Максимум_(2)9"/>
      <sheetName val="Радио-_Москва8"/>
      <sheetName val="Client_CPP5"/>
      <sheetName val="Радио-%20Москва_xls6"/>
      <sheetName val="rentab_5"/>
      <sheetName val="Чел_Европа+_от_сми5"/>
      <sheetName val="page1_(f)5"/>
      <sheetName val="HABILLAGE_POUR_BOUCLE5"/>
      <sheetName val="Радио-_Москва_xls5"/>
      <sheetName val="LBO_Model4"/>
      <sheetName val="CAMPAIGN_AVERAGE_F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ксимум"/>
      <sheetName val="Хит FM"/>
      <sheetName val="РР2"/>
      <sheetName val="Монте-Карло"/>
      <sheetName val="Динамит FM"/>
      <sheetName val="РР Москва"/>
      <sheetName val="РР Сеть"/>
      <sheetName val="Европа Плюс (Москва)"/>
      <sheetName val="Европа Плюс (сеть)"/>
      <sheetName val="Ретро FM (Москва)"/>
      <sheetName val="Ретро FM (сеть)"/>
      <sheetName val="Авторадио (Москва)"/>
      <sheetName val="Авторадио (Москва+Сеть)"/>
      <sheetName val="Энергия"/>
      <sheetName val="Энергия пакеты"/>
      <sheetName val="Диско "/>
      <sheetName val="Диско модули"/>
      <sheetName val="МВ"/>
      <sheetName val="Джаз&amp;Classic"/>
      <sheetName val="Наше Радио"/>
      <sheetName val="Best FM"/>
      <sheetName val="Эхо Москвы"/>
      <sheetName val="СД"/>
      <sheetName val="СД 2005"/>
      <sheetName val="СД (Сеть)"/>
      <sheetName val="Радио7 "/>
      <sheetName val="Love Radio (Москва)"/>
      <sheetName val="Love Radio (Москва+Питер)"/>
      <sheetName val="Love Radio (Питер) "/>
      <sheetName val="Love Radio (Сеть)"/>
      <sheetName val="Попса"/>
      <sheetName val="Шансон (Москва)"/>
      <sheetName val="Шансон-Москва"/>
      <sheetName val="Шансон (сеть)"/>
      <sheetName val="Шансон-Сеть"/>
      <sheetName val="Тройка"/>
      <sheetName val="Маяк"/>
      <sheetName val="Маяк 24"/>
      <sheetName val="Радио России"/>
      <sheetName val="Мегаполис FM"/>
      <sheetName val="Шаблон помесячно"/>
      <sheetName val="Регион"/>
      <sheetName val="Хит_FM"/>
      <sheetName val="Динамит_FM"/>
      <sheetName val="РР_Москва"/>
      <sheetName val="РР_Сеть"/>
      <sheetName val="Европа_Плюс_(Москва)"/>
      <sheetName val="Европа_Плюс_(сеть)"/>
      <sheetName val="Ретро_FM_(Москва)"/>
      <sheetName val="Ретро_FM_(сеть)"/>
      <sheetName val="Авторадио_(Москва)"/>
      <sheetName val="Авторадио_(Москва+Сеть)"/>
      <sheetName val="Энергия_пакеты"/>
      <sheetName val="Диско_"/>
      <sheetName val="Диско_модули"/>
      <sheetName val="Наше_Радио"/>
      <sheetName val="Best_FM"/>
      <sheetName val="Эхо_Москвы"/>
      <sheetName val="СД_2005"/>
      <sheetName val="СД_(Сеть)"/>
      <sheetName val="Радио7_"/>
      <sheetName val="Love_Radio_(Москва)"/>
      <sheetName val="Love_Radio_(Москва+Питер)"/>
      <sheetName val="Love_Radio_(Питер)_"/>
      <sheetName val="Love_Radio_(Сеть)"/>
      <sheetName val="Шансон_(Москва)"/>
      <sheetName val="Шансон_(сеть)"/>
      <sheetName val="Маяк_24"/>
      <sheetName val="Радио_России"/>
      <sheetName val="Мегаполис_FM"/>
      <sheetName val="Шаблон_помесячно"/>
      <sheetName val="Максимум (2)"/>
      <sheetName val="Радио- Москва"/>
      <sheetName val="Максимум_(2)"/>
      <sheetName val="Хит_FM1"/>
      <sheetName val="Динамит_FM1"/>
      <sheetName val="РР_Москва1"/>
      <sheetName val="РР_Сеть1"/>
      <sheetName val="Европа_Плюс_(Москва)1"/>
      <sheetName val="Европа_Плюс_(сеть)1"/>
      <sheetName val="Ретро_FM_(Москва)1"/>
      <sheetName val="Ретро_FM_(сеть)1"/>
      <sheetName val="Авторадио_(Москва)1"/>
      <sheetName val="Авторадио_(Москва+Сеть)1"/>
      <sheetName val="Энергия_пакеты1"/>
      <sheetName val="Диско_1"/>
      <sheetName val="Диско_модули1"/>
      <sheetName val="Наше_Радио1"/>
      <sheetName val="Best_FM1"/>
      <sheetName val="Эхо_Москвы1"/>
      <sheetName val="СД_20051"/>
      <sheetName val="СД_(Сеть)1"/>
      <sheetName val="Радио7_1"/>
      <sheetName val="Love_Radio_(Москва)1"/>
      <sheetName val="Love_Radio_(Москва+Питер)1"/>
      <sheetName val="Love_Radio_(Питер)_1"/>
      <sheetName val="Love_Radio_(Сеть)1"/>
      <sheetName val="Шансон_(Москва)1"/>
      <sheetName val="Шансон_(сеть)1"/>
      <sheetName val="Маяк_241"/>
      <sheetName val="Радио_России1"/>
      <sheetName val="Мегаполис_FM1"/>
      <sheetName val="Шаблон_помесячно1"/>
      <sheetName val="Максимум_(2)1"/>
      <sheetName val="Радио-_Москва"/>
      <sheetName val="Хит_FM2"/>
      <sheetName val="Динамит_FM2"/>
      <sheetName val="РР_Москва2"/>
      <sheetName val="РР_Сеть2"/>
      <sheetName val="Европа_Плюс_(Москва)2"/>
      <sheetName val="Европа_Плюс_(сеть)2"/>
      <sheetName val="Ретро_FM_(Москва)2"/>
      <sheetName val="Ретро_FM_(сеть)2"/>
      <sheetName val="Авторадио_(Москва)2"/>
      <sheetName val="Авторадио_(Москва+Сеть)2"/>
      <sheetName val="Энергия_пакеты2"/>
      <sheetName val="Диско_2"/>
      <sheetName val="Диско_модули2"/>
      <sheetName val="Наше_Радио2"/>
      <sheetName val="Best_FM2"/>
      <sheetName val="Эхо_Москвы2"/>
      <sheetName val="СД_20052"/>
      <sheetName val="СД_(Сеть)2"/>
      <sheetName val="Радио7_2"/>
      <sheetName val="Love_Radio_(Москва)2"/>
      <sheetName val="Love_Radio_(Москва+Питер)2"/>
      <sheetName val="Love_Radio_(Питер)_2"/>
      <sheetName val="Love_Radio_(Сеть)2"/>
      <sheetName val="Шансон_(Москва)2"/>
      <sheetName val="Шансон_(сеть)2"/>
      <sheetName val="Маяк_242"/>
      <sheetName val="Радио_России2"/>
      <sheetName val="Мегаполис_FM2"/>
      <sheetName val="Шаблон_помесячно2"/>
      <sheetName val="Максимум_(2)2"/>
      <sheetName val="Радио-_Москва1"/>
      <sheetName val="GB(TV)"/>
      <sheetName val="A8DV4"/>
      <sheetName val="A8TU1"/>
      <sheetName val="A8TU3"/>
      <sheetName val="AsproBil3DV"/>
      <sheetName val="AsproBil3TU1"/>
      <sheetName val="PROPOSITIONS CHARG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 июнь 3 нед "/>
      <sheetName val="общ июнь  4 нед"/>
      <sheetName val="общ март"/>
      <sheetName val="Волг-РР"/>
      <sheetName val="Екат-Евр"/>
      <sheetName val="Казань-БИМ"/>
      <sheetName val="Казань Евр+"/>
      <sheetName val="Краснод-Евр"/>
      <sheetName val="Н.Н РР (2) местный"/>
      <sheetName val="Н.Н. РР иногор"/>
      <sheetName val="Е+Ростов"/>
      <sheetName val="Чел-Европа (1)"/>
      <sheetName val="Чел-Европа 2"/>
      <sheetName val="Чел Европа+ от сми"/>
      <sheetName val="Чел Европа_ от сми"/>
      <sheetName val="Шаблон помесячно"/>
      <sheetName val="общ_июнь_3_нед_"/>
      <sheetName val="общ_июнь__4_нед"/>
      <sheetName val="общ_март"/>
      <sheetName val="Казань_Евр+"/>
      <sheetName val="Н_Н_РР_(2)_местный"/>
      <sheetName val="Н_Н__РР_иногор"/>
      <sheetName val="Чел-Европа_(1)"/>
      <sheetName val="Чел-Европа_2"/>
      <sheetName val="Чел_Европа+_от_сми"/>
      <sheetName val="Чел_Европа__от_сми"/>
      <sheetName val="общ_июнь_3_нед_1"/>
      <sheetName val="общ_июнь__4_нед1"/>
      <sheetName val="общ_март1"/>
      <sheetName val="Казань_Евр+1"/>
      <sheetName val="Н_Н_РР_(2)_местный1"/>
      <sheetName val="Н_Н__РР_иногор1"/>
      <sheetName val="Чел-Европа_(1)1"/>
      <sheetName val="Чел-Европа_21"/>
      <sheetName val="Чел_Европа+_от_сми1"/>
      <sheetName val="Чел_Европа__от_сми1"/>
      <sheetName val="Шаблон_помесячно"/>
      <sheetName val="общ_июнь_3_нед_2"/>
      <sheetName val="общ_июнь__4_нед2"/>
      <sheetName val="общ_март2"/>
      <sheetName val="Казань_Евр+2"/>
      <sheetName val="Н_Н_РР_(2)_местный2"/>
      <sheetName val="Н_Н__РР_иногор2"/>
      <sheetName val="Чел-Европа_(1)2"/>
      <sheetName val="Чел-Европа_22"/>
      <sheetName val="Чел_Европа+_от_сми2"/>
      <sheetName val="Чел_Европа__от_сми2"/>
      <sheetName val="Шаблон_помесячно1"/>
      <sheetName val="общ_июнь_3_нед_3"/>
      <sheetName val="общ_июнь__4_нед3"/>
      <sheetName val="общ_март3"/>
      <sheetName val="Казань_Евр+3"/>
      <sheetName val="Н_Н_РР_(2)_местный3"/>
      <sheetName val="Н_Н__РР_иногор3"/>
      <sheetName val="Чел-Европа_(1)3"/>
      <sheetName val="Чел-Европа_23"/>
      <sheetName val="Чел_Европа+_от_сми3"/>
      <sheetName val="Чел_Европа__от_сми3"/>
      <sheetName val="Шаблон_помесячно2"/>
      <sheetName val="A8DV4"/>
      <sheetName val="A8TU1"/>
      <sheetName val="A8TU3"/>
      <sheetName val="AsproBil3DV"/>
      <sheetName val="AsproBil3TU1"/>
      <sheetName val="OpslagsArk"/>
      <sheetName val="общ_июнь_3_нед_4"/>
      <sheetName val="общ_июнь__4_нед4"/>
      <sheetName val="общ_март4"/>
      <sheetName val="Казань_Евр+4"/>
      <sheetName val="Н_Н_РР_(2)_местный4"/>
      <sheetName val="Н_Н__РР_иногор4"/>
      <sheetName val="Чел-Европа_(1)4"/>
      <sheetName val="Чел-Европа_24"/>
      <sheetName val="Чел_Европа+_от_сми4"/>
      <sheetName val="Чел_Европа__от_сми4"/>
      <sheetName val="Шаблон_помесячно3"/>
      <sheetName val="Database"/>
      <sheetName val="общ_июнь_3_нед_5"/>
      <sheetName val="общ_июнь__4_нед5"/>
      <sheetName val="общ_март5"/>
      <sheetName val="Казань_Евр+5"/>
      <sheetName val="Н_Н_РР_(2)_местный5"/>
      <sheetName val="Н_Н__РР_иногор5"/>
      <sheetName val="Чел-Европа_(1)5"/>
      <sheetName val="Чел-Европа_25"/>
      <sheetName val="Чел_Европа+_от_сми5"/>
      <sheetName val="Чел_Европа__от_сми5"/>
      <sheetName val="Шаблон_помесячно4"/>
      <sheetName val="opfølningRef"/>
      <sheetName val="общ_июнь_3_нед_6"/>
      <sheetName val="общ_июнь__4_нед6"/>
      <sheetName val="общ_март6"/>
      <sheetName val="Казань_Евр+6"/>
      <sheetName val="Н_Н_РР_(2)_местный6"/>
      <sheetName val="Н_Н__РР_иногор6"/>
      <sheetName val="Чел-Европа_(1)6"/>
      <sheetName val="Чел-Европа_26"/>
      <sheetName val="Чел_Европа+_от_сми6"/>
      <sheetName val="Чел_Европа__от_сми6"/>
      <sheetName val="Шаблон_помесячно5"/>
      <sheetName val="общ_июнь_3_нед_7"/>
      <sheetName val="общ_июнь__4_нед7"/>
      <sheetName val="общ_март7"/>
      <sheetName val="Казань_Евр+7"/>
      <sheetName val="Н_Н_РР_(2)_местный7"/>
      <sheetName val="Н_Н__РР_иногор7"/>
      <sheetName val="Чел-Европа_(1)7"/>
      <sheetName val="Чел-Европа_27"/>
      <sheetName val="Чел_Европа+_от_сми7"/>
      <sheetName val="Чел_Европа__от_сми7"/>
      <sheetName val="Шаблон_помесячно6"/>
      <sheetName val="общ_июнь_3_нед_8"/>
      <sheetName val="общ_июнь__4_нед8"/>
      <sheetName val="общ_март8"/>
      <sheetName val="Казань_Евр+8"/>
      <sheetName val="Н_Н_РР_(2)_местный8"/>
      <sheetName val="Н_Н__РР_иногор8"/>
      <sheetName val="Чел-Европа_(1)8"/>
      <sheetName val="Чел-Европа_28"/>
      <sheetName val="Чел_Европа+_от_сми8"/>
      <sheetName val="Чел_Европа__от_сми8"/>
      <sheetName val="Шаблон_помесячно7"/>
      <sheetName val="общ_июнь_3_нед_9"/>
      <sheetName val="общ_июнь__4_нед9"/>
      <sheetName val="общ_март9"/>
      <sheetName val="Казань_Евр+9"/>
      <sheetName val="Н_Н_РР_(2)_местный9"/>
      <sheetName val="Н_Н__РР_иногор9"/>
      <sheetName val="Чел-Европа_(1)9"/>
      <sheetName val="Чел-Европа_29"/>
      <sheetName val="Чел_Европа+_от_сми9"/>
      <sheetName val="Чел_Европа__от_сми9"/>
      <sheetName val="Шаблон_помесячно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  <sheetName val="Parameter"/>
      <sheetName val="GRAFPROM"/>
      <sheetName val="Чел Европа+ от сми"/>
      <sheetName val="Шаблон помесячно"/>
      <sheetName val="Bilan invest"/>
      <sheetName val="BilanEff"/>
      <sheetName val="BFR"/>
      <sheetName val="page1 (f)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MENU"/>
      <sheetName val="ACTIVITE"/>
      <sheetName val="MARGE"/>
      <sheetName val="TCBA0"/>
      <sheetName val="FLEX"/>
      <sheetName val="BOC"/>
      <sheetName val="BOC Bis"/>
      <sheetName val="EE_Modele"/>
      <sheetName val="EE1"/>
      <sheetName val="EdT"/>
      <sheetName val="EE_Synthèse"/>
      <sheetName val="FT1"/>
      <sheetName val="FT_Synthèse"/>
      <sheetName val="FT_Modele"/>
      <sheetName val="TEF_EDIT"/>
      <sheetName val="TEF"/>
      <sheetName val="PARAME"/>
      <sheetName val="Change"/>
      <sheetName val="Marge Europe Flux"/>
      <sheetName val="Чел Европа+ от сми"/>
      <sheetName val="Parameter"/>
      <sheetName val="DAIF CYC"/>
      <sheetName val="Volumes Versions"/>
      <sheetName val="A8DV4"/>
      <sheetName val="A8TU1"/>
      <sheetName val="A8TU3"/>
      <sheetName val="AsproBil3DV"/>
      <sheetName val="AsproBil3TU1"/>
      <sheetName val="PRESENTATION"/>
      <sheetName val="Шаблон помесячно"/>
      <sheetName val="Hy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xo"/>
      <sheetName val="saxo  NF"/>
      <sheetName val="saxo  NF+K-WAY"/>
      <sheetName val="XSARA"/>
      <sheetName val="XSARA CPE"/>
      <sheetName val="XSARA mix fact."/>
      <sheetName val="XSARA  New réf avce anniver"/>
      <sheetName val="XSARA  New réf  with VTR"/>
      <sheetName val="XSARA  DFC du 101198"/>
      <sheetName val="XSARA  DFC du 261198 "/>
      <sheetName val="XSARA  DFC du 231298 "/>
      <sheetName val="XSARA  DFC  VTR du 211098"/>
      <sheetName val="XSARA  DFC"/>
      <sheetName val="XANTIA"/>
      <sheetName val="xantia cP prix"/>
      <sheetName val="XM"/>
      <sheetName val="EVASION"/>
      <sheetName val="EVASION  restylé avec NF"/>
      <sheetName val="c15"/>
      <sheetName val="BERLINGO"/>
      <sheetName val="berlingo PLC 1412"/>
      <sheetName val="BERLINGO PLC"/>
      <sheetName val="JUMPY"/>
      <sheetName val="JUMPER"/>
      <sheetName val="TOTALFEUI"/>
      <sheetName val="Total Hausse"/>
      <sheetName val="Total Hausse (2)"/>
      <sheetName val="Module1"/>
      <sheetName val="Change"/>
      <sheetName val="Inv_PSA"/>
      <sheetName val="DAII CYC"/>
      <sheetName val="MARGES"/>
      <sheetName val="96ﾄﾗｯｸ"/>
      <sheetName val="AFRO SGVTE"/>
      <sheetName val="A8DV4"/>
      <sheetName val="A8TU1"/>
      <sheetName val="A8TU3"/>
      <sheetName val="AsproBil3DV"/>
      <sheetName val="AsproBil3TU1"/>
      <sheetName val="Taux de change "/>
      <sheetName val="Budget"/>
      <sheetName val="Synthèse_2002"/>
      <sheetName val="Locatif"/>
      <sheetName val="Salaires"/>
      <sheetName val="Hypothèses"/>
      <sheetName val="VA"/>
      <sheetName val="Chiffrage(total feuil.)"/>
      <sheetName val="Chiffrage (307)"/>
      <sheetName val="Chiffrage (406)"/>
      <sheetName val="PARC"/>
      <sheetName val="Taux_MO_2004"/>
      <sheetName val="Parameter"/>
      <sheetName val="1"/>
      <sheetName val="2_3"/>
      <sheetName val="2_4"/>
      <sheetName val="2_5"/>
      <sheetName val="2"/>
      <sheetName val="3"/>
      <sheetName val="5"/>
      <sheetName val="6"/>
      <sheetName val="menus"/>
      <sheetName val="Ref"/>
      <sheetName val="219ACTIF"/>
      <sheetName val="PROPOSITIONS CHARGE "/>
      <sheetName val="France"/>
      <sheetName val="DE"/>
      <sheetName val="DEXF1 CYC"/>
      <sheetName val="원본1"/>
      <sheetName val="prix-produit 307 2,0"/>
      <sheetName val="Paramètres"/>
      <sheetName val="媒体"/>
      <sheetName val="Input"/>
      <sheetName val="Detalhado"/>
      <sheetName val="截止8月23日用户订单"/>
      <sheetName val="Achats"/>
      <sheetName val="Atelier_montage"/>
      <sheetName val="Atelier_presse"/>
      <sheetName val="Commercial"/>
      <sheetName val="Comptabilité fact mat première"/>
      <sheetName val="Contrôle"/>
      <sheetName val="Entretien machine"/>
      <sheetName val="Entretien outil"/>
      <sheetName val="Expédition"/>
      <sheetName val="Informatique"/>
      <sheetName val="Laboratoire"/>
      <sheetName val="Magasin matières UP"/>
      <sheetName val="Manutention"/>
      <sheetName val="Matière"/>
      <sheetName val="B.E methode indus"/>
      <sheetName val="méthode"/>
      <sheetName val="Qualité"/>
      <sheetName val="S.Généraux"/>
      <sheetName val="Rubriques MC"/>
      <sheetName val="BPR MRB"/>
      <sheetName val="TABLE"/>
      <sheetName val="SAMARA TRSM"/>
      <sheetName val="PARAMETRES"/>
      <sheetName val="MENU"/>
      <sheetName val="TRAP1997"/>
      <sheetName val="Critère"/>
      <sheetName val="Liste"/>
      <sheetName val="BOM"/>
      <sheetName val="Чел Европа+ от сми"/>
      <sheetName val="DAIF CYC"/>
      <sheetName val="PARAME"/>
      <sheetName val="협조전"/>
      <sheetName val="Feuil1"/>
      <sheetName val="Synthèse montage"/>
      <sheetName val="Etude charge ligne"/>
      <sheetName val="Variables Common"/>
      <sheetName val="Elips3"/>
      <sheetName val="OE ECO-LOC"/>
      <sheetName val="rentab."/>
      <sheetName val="PV Allemagne"/>
      <sheetName val="PRF PVR"/>
      <sheetName val="PV Espagne"/>
      <sheetName val="PV France"/>
      <sheetName val="PV Italie"/>
      <sheetName val="PV Roy Uni"/>
      <sheetName val="Ind. Eco. 2003"/>
      <sheetName val="BUDNUE"/>
      <sheetName val="Rondelle Etudes"/>
      <sheetName val="Coiffe AR"/>
      <sheetName val="Coiffe AV"/>
      <sheetName val="BOM-T7"/>
      <sheetName val="Remises"/>
      <sheetName val="HypoPxC4"/>
      <sheetName val="Pénétrations"/>
      <sheetName val="Grille Q3P Orga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effet évolution effectifs"/>
      <sheetName val="effet évolution CSP"/>
      <sheetName val="effet année pleine"/>
      <sheetName val="effet taux"/>
      <sheetName val="effet montée en cadence"/>
      <sheetName val="données 2007"/>
      <sheetName val="données 2006"/>
      <sheetName val="A(price)"/>
      <sheetName val="A-B(exp.)"/>
      <sheetName val="CP121999"/>
      <sheetName val="306"/>
      <sheetName val="PARAMETRES"/>
      <sheetName val="2002CB"/>
      <sheetName val="paramètres"/>
      <sheetName val="CAMPAIGN AVERAGE F"/>
      <sheetName val="FINANC"/>
      <sheetName val="Import2"/>
      <sheetName val="MERC E BVA"/>
      <sheetName val="Basis"/>
      <sheetName val="Page 3"/>
      <sheetName val="Elaboration budget07 effectifs "/>
      <sheetName val="TOTAL"/>
      <sheetName val="DE"/>
      <sheetName val="Value Analysis - Sheet 1"/>
      <sheetName val="#REF"/>
      <sheetName val="3"/>
      <sheetName val="BKD_Rio_de_Janeiro"/>
      <sheetName val="BKD_SUL_SE_CO"/>
      <sheetName val="BKD_AMOC UT"/>
      <sheetName val="Sheet1"/>
      <sheetName val="EST2000"/>
      <sheetName val="PARAME"/>
      <sheetName val="Brazil"/>
      <sheetName val="BKDown"/>
      <sheetName val="PR6mois"/>
      <sheetName val="Emprunt"/>
      <sheetName val="Page 4&amp;5"/>
      <sheetName val="PSA_DF"/>
      <sheetName val="Tipos Cambio"/>
      <sheetName val="France"/>
      <sheetName val="Synthèse_old"/>
      <sheetName val="TAB REG"/>
      <sheetName val="M4"/>
      <sheetName val="PRESENTATION"/>
      <sheetName val="ECOM Periodique"/>
      <sheetName val="ECOM Mensuel"/>
      <sheetName val="Achats"/>
      <sheetName val="PROPOSITIONS CHARGE "/>
      <sheetName val="Change"/>
      <sheetName val="Prév Tréso"/>
      <sheetName val="Base KPI"/>
      <sheetName val="paramP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Prod"/>
      <sheetName val="ECO TEC_"/>
      <sheetName val="Annexe 4_"/>
      <sheetName val="Effet PRF_"/>
      <sheetName val="Activité 2004_"/>
      <sheetName val="ECO TEC"/>
      <sheetName val="Annexe 4"/>
      <sheetName val="Effet PRF"/>
      <sheetName val="Activité 2003"/>
      <sheetName val="Effet PRF M"/>
      <sheetName val="VOL 2004"/>
      <sheetName val="VOLTEC"/>
      <sheetName val="rgs revalo"/>
      <sheetName val="rgs stocks"/>
      <sheetName val="Activité 2004"/>
      <sheetName val="Réal 2003"/>
      <sheetName val="Réal 2004"/>
      <sheetName val="Masses 2004"/>
      <sheetName val="Effet"/>
      <sheetName val="Visu"/>
      <sheetName val="Base"/>
      <sheetName val="Achats"/>
      <sheetName val="Hors Evol"/>
      <sheetName val="saxo"/>
      <sheetName val="ww incl. factory demand"/>
      <sheetName val="Picasso"/>
      <sheetName val="Xsara"/>
      <sheetName val="Elysée"/>
      <sheetName val="POC"/>
      <sheetName val="СВОДНАЯ"/>
      <sheetName val="Change"/>
      <sheetName val="Variances"/>
      <sheetName val="PARAM"/>
      <sheetName val="Feuil2"/>
      <sheetName val="PARAMETRES"/>
      <sheetName val="Fidelização - MAI"/>
      <sheetName val="PAGE6 M"/>
      <sheetName val="ADM FIN"/>
      <sheetName val="INFORMATICA"/>
      <sheetName val="ISO"/>
      <sheetName val="marketing"/>
      <sheetName val="TAB DIN ORÇAMENTO"/>
      <sheetName val="PÓS VENDA"/>
      <sheetName val="SERV GERAIS"/>
      <sheetName val="CITROEN DO BRASIL"/>
      <sheetName val="DELEGAÇÃO GERAL"/>
      <sheetName val="DIREÇÃO GER "/>
      <sheetName val="IMPRENSA"/>
      <sheetName val="Résumé"/>
      <sheetName val="Indirects"/>
      <sheetName val="liens"/>
      <sheetName val="Marge Europe Flux"/>
      <sheetName val="PAGE6Conv"/>
      <sheetName val="VOL_CH"/>
      <sheetName val="Couleurs et Garnissages"/>
      <sheetName val="Hypotheses "/>
      <sheetName val="OPT"/>
      <sheetName val="OPT xxx"/>
      <sheetName val="Transport I"/>
      <sheetName val="CDV_STD"/>
      <sheetName val="tpprices"/>
      <sheetName val="CMU CR"/>
      <sheetName val="CMU SR"/>
      <sheetName val="RATES"/>
      <sheetName val="Sconti"/>
      <sheetName val="GRAFPROM"/>
      <sheetName val="Fiesta"/>
      <sheetName val="Récapitulatif"/>
      <sheetName val="Pays CE"/>
      <sheetName val="Pays DAIC"/>
      <sheetName val="Zones DAIC"/>
      <sheetName val="DA + CDE"/>
      <sheetName val="PRESENTATION"/>
      <sheetName val="CADIPE"/>
      <sheetName val="INVOICEDVEHICLES"/>
      <sheetName val="ALLSALESORDER"/>
      <sheetName val="RES9295"/>
      <sheetName val="Volumes Versions"/>
      <sheetName val="OPT old"/>
      <sheetName val="BOTOTPCA"/>
      <sheetName val="REQBO"/>
      <sheetName val="CroiseCENTRES"/>
      <sheetName val="Tx STD"/>
      <sheetName val="CEA PAR ACTIVITES"/>
      <sheetName val="  C  D   I"/>
      <sheetName val="2_4"/>
      <sheetName val="2_5"/>
      <sheetName val="2_3"/>
      <sheetName val="ECOM Mensuel"/>
      <sheetName val="OFFRE 3 Final"/>
      <sheetName val="Incidencias 3"/>
      <sheetName val="Comparativo"/>
      <sheetName val="Report"/>
      <sheetName val="Constanten"/>
      <sheetName val="Чел Европа+ от сми"/>
      <sheetName val="Gestion"/>
      <sheetName val="Feuil1"/>
      <sheetName val="Pneumatiques"/>
      <sheetName val="Picasso  2004"/>
      <sheetName val="Récapitulatif 2004"/>
      <sheetName val="Xsara  2004"/>
      <sheetName val="Prév Tréso"/>
      <sheetName val="ECOM Periodique"/>
      <sheetName val="SIG-&gt;SUIG"/>
      <sheetName val="Parame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Module2"/>
      <sheetName val="Module3"/>
      <sheetName val="REQBO"/>
      <sheetName val="CroiseCENTRES"/>
      <sheetName val="PY"/>
      <sheetName val="CROISEPY"/>
      <sheetName val="AGE"/>
      <sheetName val="BOTOTPCA"/>
      <sheetName val="Croise PCA"/>
      <sheetName val="Sourcgraph"/>
      <sheetName val="Graph"/>
      <sheetName val="Feuil1"/>
      <sheetName val="kelaga"/>
      <sheetName val="croiseage"/>
      <sheetName val="pyrage"/>
      <sheetName val="pyrouv"/>
      <sheetName val="ETAMCC(X)"/>
      <sheetName val="PyrageETAMCC"/>
      <sheetName val="recap"/>
      <sheetName val="Achats"/>
      <sheetName val="TRAP1997"/>
      <sheetName val="Change"/>
      <sheetName val="Чел Европа+ от сми"/>
      <sheetName val="Шаблон помесячно"/>
      <sheetName val="saxo"/>
      <sheetName val="PROPOSITIONS CHARGE "/>
      <sheetName val="A8DV4"/>
      <sheetName val="A8TU1"/>
      <sheetName val="A8TU3"/>
      <sheetName val="AsproBil3DV"/>
      <sheetName val="AsproBil3TU1"/>
      <sheetName val="#REF"/>
      <sheetName val="BKD_Rio_de_Janeiro"/>
      <sheetName val="BKD_SUL_SE_CO"/>
      <sheetName val="BKD_AMOC UT"/>
      <sheetName val="rentab.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AFPROM"/>
      <sheetName val="N7 CHINE ttes versions"/>
      <sheetName val="VENCOS97"/>
      <sheetName val="GR?FICO DE FONDO POR AFILIADO"/>
      <sheetName val="PARAMETRES"/>
      <sheetName val="IMMATS"/>
      <sheetName val="TRANSPORT VN"/>
      <sheetName val="Simul X3Y"/>
      <sheetName val="paramPCA"/>
      <sheetName val="PRC-TV (0)"/>
      <sheetName val="BOTOTPCA"/>
      <sheetName val="REQBO"/>
      <sheetName val="CroiseCENTRES"/>
      <sheetName val="Paramètres"/>
      <sheetName val="Noms"/>
      <sheetName val="CP -1"/>
      <sheetName val="Achats"/>
      <sheetName val="Setup"/>
      <sheetName val="Obeya"/>
      <sheetName val="C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sumé"/>
      <sheetName val="Multisite"/>
      <sheetName val="Savoir faire"/>
      <sheetName val="Ratio"/>
      <sheetName val="Risques"/>
      <sheetName val="FG"/>
      <sheetName val="TTP dét"/>
      <sheetName val="Ferrage"/>
      <sheetName val="Peint"/>
      <sheetName val="Montage"/>
      <sheetName val="Support"/>
      <sheetName val="Analyse ferrage"/>
      <sheetName val="Analyse mont"/>
      <sheetName val="PSE"/>
      <sheetName val="Indirects"/>
      <sheetName val="Prév A7"/>
      <sheetName val="liens"/>
      <sheetName val="VOL_CH"/>
      <sheetName val="CDV_STD"/>
      <sheetName val="tpprices"/>
      <sheetName val="CMU CR"/>
      <sheetName val="CMU SR"/>
      <sheetName val="RATES"/>
      <sheetName val="OPT"/>
      <sheetName val="OPT xxx"/>
      <sheetName val="Sconti"/>
      <sheetName val="Transport I"/>
      <sheetName val="Constanten"/>
      <sheetName val="Pays CE"/>
      <sheetName val="Zones DAIC"/>
      <sheetName val="R?sum?"/>
      <sheetName val="ADM FIN"/>
      <sheetName val="INFORMATICA"/>
      <sheetName val="ISO"/>
      <sheetName val="marketing"/>
      <sheetName val="TAB DIN ORÇAMENTO"/>
      <sheetName val="PÓS VENDA"/>
      <sheetName val="SERV GERAIS"/>
      <sheetName val="CITROEN DO BRASIL"/>
      <sheetName val="DELEGAÇÃO GERAL"/>
      <sheetName val="DIREÇÃO GER "/>
      <sheetName val="IMPRENSA"/>
      <sheetName val="Fiesta"/>
      <sheetName val="CADIPE"/>
      <sheetName val="INVOICEDVEHICLES"/>
      <sheetName val="ALLSALESORDER"/>
      <sheetName val="GRAFPROM"/>
      <sheetName val="BOTOTPCA"/>
      <sheetName val="REQBO"/>
      <sheetName val="CroiseCENTRES"/>
      <sheetName val="Pays DAIC"/>
      <sheetName val="BOC"/>
      <sheetName val="Couleurs et Garnissages"/>
      <sheetName val="2_4"/>
      <sheetName val="2_5"/>
      <sheetName val="2_3"/>
      <sheetName val="PARAME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_CH"/>
      <sheetName val="MIXCAIS"/>
      <sheetName val="X4.Bl"/>
      <sheetName val="X4.Bk"/>
      <sheetName val="Evasion"/>
      <sheetName val="V3"/>
      <sheetName val="BerlingoVP_VU"/>
      <sheetName val="BerlingoVP"/>
      <sheetName val="BerlingoVU"/>
      <sheetName val="VU_K "/>
      <sheetName val="Constanten"/>
      <sheetName val="GRAFPROM"/>
      <sheetName val="PARAMETRES"/>
      <sheetName val="Catalogue 16janv08"/>
      <sheetName val="global"/>
      <sheetName val="README"/>
      <sheetName val="Volume  2005"/>
      <sheetName val="N7 CHINE ttes versions"/>
      <sheetName val="saxo"/>
      <sheetName val="A8DV4"/>
      <sheetName val="A8TU1"/>
      <sheetName val="A8TU3"/>
      <sheetName val="AsproBil3DV"/>
      <sheetName val="AsproBil3TU1"/>
      <sheetName val="BOTOTPCA"/>
      <sheetName val="REQBO"/>
      <sheetName val="CroiseCENTRES"/>
      <sheetName val="variables"/>
      <sheetName val="PVR PRF"/>
      <sheetName val="Cartouche"/>
      <sheetName val="Gestion"/>
      <sheetName val="Data CA-Unitaire"/>
      <sheetName val="Achats"/>
      <sheetName val="Macro5"/>
      <sheetName val="Pays CE"/>
      <sheetName val="Zones DAIC"/>
      <sheetName val="96totcstsum"/>
      <sheetName val="Macro1"/>
      <sheetName val="Inv_PSA"/>
      <sheetName val="PVR FRA"/>
      <sheetName val="Variables Common"/>
      <sheetName val="截止8月23日用户订单"/>
      <sheetName val="Kit GMP"/>
      <sheetName val="BOM FRO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_CH"/>
      <sheetName val="MIXCAIS"/>
      <sheetName val="X4.Bl"/>
      <sheetName val="X4.Bk"/>
      <sheetName val="Evasion"/>
      <sheetName val="V3"/>
      <sheetName val="BerlingoVP_VU"/>
      <sheetName val="BerlingoVP"/>
      <sheetName val="BerlingoVU"/>
      <sheetName val="VU_K "/>
      <sheetName val="Pays CE"/>
      <sheetName val="Zones DAIC"/>
      <sheetName val="Constanten"/>
      <sheetName val="GRAFPR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s CE"/>
      <sheetName val="Pays DAIC"/>
      <sheetName val="Zones DAIC"/>
      <sheetName val="Synthèse Hxx"/>
      <sheetName val="Feuil3"/>
      <sheetName val="VOL_CH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"/>
      <sheetName val="Résumé"/>
      <sheetName val="Indirects"/>
      <sheetName val="FR"/>
      <sheetName val="Z6"/>
      <sheetName val="Pays CE"/>
      <sheetName val="Zones DAIC"/>
      <sheetName val="INTERFACE"/>
      <sheetName val="surcout"/>
      <sheetName val="CHARGES 01"/>
      <sheetName val="RECAP FACT budget MONDE"/>
      <sheetName val=" CHARGE GARANTIE par NATURE"/>
      <sheetName val="PAGE6 M"/>
      <sheetName val="Pays DAI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ualisation"/>
      <sheetName val="Achats €-véh. "/>
      <sheetName val="Technique €-véh."/>
      <sheetName val="Achats"/>
      <sheetName val="Technique"/>
      <sheetName val="Surcoûts de lancement"/>
      <sheetName val="Compta-DA"/>
      <sheetName val="saxo"/>
      <sheetName val="Change"/>
      <sheetName val="MARGES"/>
      <sheetName val="Effet PRF"/>
      <sheetName val="DAIF CYC"/>
      <sheetName val="PAGE6Conv"/>
      <sheetName val="PROPOSITIONS CHARGE "/>
      <sheetName val="A8DV4"/>
      <sheetName val="A8TU1"/>
      <sheetName val="A8TU3"/>
      <sheetName val="AsproBil3DV"/>
      <sheetName val="AsproBil3TU1"/>
      <sheetName val="#REF"/>
      <sheetName val="Résumé"/>
      <sheetName val="Indirects"/>
      <sheetName val="Summary"/>
      <sheetName val="Graph name"/>
      <sheetName val="Pays CE"/>
      <sheetName val="Zones DAIC"/>
      <sheetName val="B01-Soc"/>
      <sheetName val="Chiffrage(total feuil.)"/>
      <sheetName val="Chiffrage (307)"/>
      <sheetName val="Chiffrage (406)"/>
      <sheetName val="PARC"/>
      <sheetName val="Taux_MO_2004"/>
      <sheetName val="A"/>
      <sheetName val="ItaliaPolonia"/>
      <sheetName val="PARAMETRES"/>
      <sheetName val="Paramètre"/>
      <sheetName val="Critère"/>
      <sheetName val="Macro1"/>
      <sheetName val="Liste"/>
      <sheetName val="DEXC"/>
      <sheetName val="Marge Europe Flux"/>
      <sheetName val="Plan3"/>
      <sheetName val="Tudo"/>
      <sheetName val="BKD_Rio_de_Janeiro"/>
      <sheetName val="BKD_SUL_SE_CO"/>
      <sheetName val="BKD_AMOC UT"/>
      <sheetName val="Saisie - Clt Segment"/>
      <sheetName val="Coef projection"/>
      <sheetName val="Paramètres généraux"/>
      <sheetName val="Page 3"/>
      <sheetName val="Paramètres"/>
      <sheetName val="PA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NV Broch (2)"/>
      <sheetName val="#REF"/>
      <sheetName val="PAGE6Conv"/>
      <sheetName val="fdnv tj avec a1"/>
      <sheetName val="Fra"/>
      <sheetName val="Volumes"/>
      <sheetName val="Brazil"/>
      <sheetName val="3"/>
      <sheetName val="Effet PRF"/>
      <sheetName val="Résumé"/>
      <sheetName val="Indirects"/>
      <sheetName val="TABLE"/>
      <sheetName val="Progr"/>
      <sheetName val="EST2000"/>
      <sheetName val="PARAME"/>
      <sheetName val="Tx de change en FRF"/>
      <sheetName val="Change"/>
      <sheetName val="YS_YM du mois"/>
      <sheetName val="DE"/>
      <sheetName val="Graphique complet"/>
      <sheetName val="@MàJ"/>
      <sheetName val="Detalhado"/>
      <sheetName val="Inputs"/>
      <sheetName val="MENU"/>
      <sheetName val="PARAMETRES"/>
      <sheetName val="Macrobilan"/>
      <sheetName val="Hyp.DDRH"/>
      <sheetName val="Hypothè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_BAO"/>
      <sheetName val="Nouveau Tableau de Gammes (2)"/>
      <sheetName val="C6"/>
      <sheetName val="A6 BVA"/>
      <sheetName val="BMW 5 BVA"/>
      <sheetName val="Jaguar S BVA"/>
      <sheetName val="MERC E BVA"/>
      <sheetName val="P_607 BVA"/>
      <sheetName val="R VELSATIS BVA"/>
      <sheetName val="VOLVOS80 BVA"/>
      <sheetName val="Feuil1"/>
      <sheetName val="VOLVOS80"/>
      <sheetName val="R VELSATIS"/>
      <sheetName val="P_607"/>
      <sheetName val="MERC E"/>
      <sheetName val="Jaguar S"/>
      <sheetName val="BMW 5"/>
      <sheetName val="A6"/>
      <sheetName val="Nouveau Tableau de Gammes (1)"/>
      <sheetName val="Gestion des Taxes"/>
      <sheetName val="Parametres Prix Pays"/>
      <sheetName val="Transposition"/>
      <sheetName val="versions (0)"/>
      <sheetName val="Liens Valorisation"/>
      <sheetName val="Sélection Adresses Vehicules"/>
      <sheetName val="TabAvantageClient (1)"/>
      <sheetName val="PrixProduitToutEquipe (1)"/>
      <sheetName val="AVTHorsTechniqueMoteur (1)"/>
      <sheetName val="TabAvantageClient (2)"/>
      <sheetName val="PrixProduitToutEquipe (2)"/>
      <sheetName val="AVTHorsTechniqueMoteur (2)"/>
      <sheetName val="TabAvantageClient (3)"/>
      <sheetName val="PrixProduitToutEquipe (3)"/>
      <sheetName val="AVTHorsTechniqueMoteur (3)"/>
      <sheetName val="TabAvantageClient (4)"/>
      <sheetName val="PrixProduitToutEquipe (4)"/>
      <sheetName val="AVTHorsTechniqueMoteur (4)"/>
      <sheetName val="interm1 (1)"/>
      <sheetName val="entreeChampCache (1)"/>
      <sheetName val="entreeMarqCache (1)"/>
      <sheetName val="entreeTabCroiseCache (1)"/>
      <sheetName val="entree (1)"/>
      <sheetName val="croise (1)"/>
      <sheetName val="graphe (1)"/>
      <sheetName val="marque (1)"/>
      <sheetName val="IntermGraphes (1)"/>
      <sheetName val="champ (1)"/>
      <sheetName val="TMM (1)"/>
      <sheetName val="TSU (1)"/>
      <sheetName val="TDP1 (Extraction TG) (1)"/>
      <sheetName val="TDP1 (Init) (1)"/>
      <sheetName val="Graphique TDP1 (1)"/>
      <sheetName val="TDP1 (Mise en forme) (1)"/>
      <sheetName val="Adresses Vehicules Classeur"/>
      <sheetName val="Preparation TI"/>
      <sheetName val="Graph1"/>
      <sheetName val="TDP1 (Extraction TG) (2)"/>
      <sheetName val="TDP1 (Init) (2)"/>
      <sheetName val="Graph2"/>
      <sheetName val="Graphique TDP1 (2)"/>
      <sheetName val="TDP1 (Mise en forme) (2)"/>
      <sheetName val="TDP1 (Extraction TG) (3)"/>
      <sheetName val="TDP1 (Init) (3)"/>
      <sheetName val="Graph3"/>
      <sheetName val="Graphique TDP1 (3)"/>
      <sheetName val="TDP1 (Mise en forme) (3)"/>
      <sheetName val="TDP1 (Extraction TG) (4)"/>
      <sheetName val="TDP1 (Init) (4)"/>
      <sheetName val="Graph4"/>
      <sheetName val="Graphique TDP1 (4)"/>
      <sheetName val="TDP1 (Mise en forme) (4)"/>
      <sheetName val="Donnees"/>
      <sheetName val="HD"/>
      <sheetName val="306"/>
      <sheetName val="parametres"/>
      <sheetName val="TOUS"/>
      <sheetName val="Synthèse"/>
      <sheetName val="PARA"/>
      <sheetName val="D.B."/>
      <sheetName val="EVOPRIX"/>
      <sheetName val="Menu"/>
      <sheetName val="Fourgon Tôlé Confort"/>
      <sheetName val="Options Fourgon Tôlé Confort"/>
      <sheetName val="Fourgon Tôlé Pack CD Clim"/>
      <sheetName val="Value Analysis - Sheet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">
          <cell r="F19">
            <v>1986.82</v>
          </cell>
        </row>
        <row r="20">
          <cell r="F20">
            <v>3487.22</v>
          </cell>
        </row>
        <row r="21">
          <cell r="F21">
            <v>2209.46</v>
          </cell>
        </row>
        <row r="22">
          <cell r="F22">
            <v>2332.88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 refreshError="1"/>
      <sheetData sheetId="59"/>
      <sheetData sheetId="60"/>
      <sheetData sheetId="61"/>
      <sheetData sheetId="62"/>
      <sheetData sheetId="63" refreshError="1"/>
      <sheetData sheetId="64"/>
      <sheetData sheetId="65"/>
      <sheetData sheetId="66"/>
      <sheetData sheetId="67"/>
      <sheetData sheetId="68" refreshError="1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Prod"/>
      <sheetName val="ECO TEC"/>
      <sheetName val="Annexe 4"/>
      <sheetName val="Effet PRF"/>
      <sheetName val="Activité 2003"/>
      <sheetName val="Effet PRF M"/>
      <sheetName val="VOL 2004"/>
      <sheetName val="VOLTEC"/>
      <sheetName val="rgs revalo"/>
      <sheetName val="rgs stocks"/>
      <sheetName val="Activité 2004"/>
      <sheetName val="Réal 2003"/>
      <sheetName val="Réal 2004"/>
      <sheetName val="Masses 2004"/>
      <sheetName val="Effet"/>
      <sheetName val="Visu"/>
      <sheetName val="PAGE6 M"/>
      <sheetName val="ADM FIN"/>
      <sheetName val="INFORMATICA"/>
      <sheetName val="ISO"/>
      <sheetName val="marketing"/>
      <sheetName val="TAB DIN ORÇAMENTO"/>
      <sheetName val="PÓS VENDA"/>
      <sheetName val="SERV GERAIS"/>
      <sheetName val="CITROEN DO BRASIL"/>
      <sheetName val="DELEGAÇÃO GERAL"/>
      <sheetName val="DIREÇÃO GER "/>
      <sheetName val="IMPRENSA"/>
      <sheetName val="Résumé"/>
      <sheetName val="Indirects"/>
      <sheetName val="liens"/>
      <sheetName val="Marge Europe Flux"/>
      <sheetName val="PARAMETRES"/>
      <sheetName val="PAGE6Conv"/>
      <sheetName val="Pays CE"/>
      <sheetName val="Pays DAIC"/>
      <sheetName val="Zones DAIC"/>
      <sheetName val="VOL_CH"/>
      <sheetName val="Couleurs et Garnissages"/>
      <sheetName val="Hypotheses "/>
      <sheetName val="GRAFPROM"/>
      <sheetName val="OPT"/>
      <sheetName val="OPT xxx"/>
      <sheetName val="Transport I"/>
      <sheetName val="CDV_STD"/>
      <sheetName val="tpprices"/>
      <sheetName val="CMU CR"/>
      <sheetName val="CMU SR"/>
      <sheetName val="RATES"/>
      <sheetName val="Sconti"/>
      <sheetName val="Fiesta"/>
      <sheetName val="Récapitulatif"/>
      <sheetName val="DA + CDE"/>
      <sheetName val="PRESENTATION"/>
      <sheetName val="CADIPE"/>
      <sheetName val="INVOICEDVEHICLES"/>
      <sheetName val="ALLSALESORDER"/>
      <sheetName val="RES9295"/>
      <sheetName val="Gestion"/>
      <sheetName val="Volumes Versions"/>
      <sheetName val="OPT old"/>
      <sheetName val="BOTOTPCA"/>
      <sheetName val="REQBO"/>
      <sheetName val="CroiseCENTRES"/>
      <sheetName val="Tx STD"/>
      <sheetName val="ECO TEC_"/>
      <sheetName val="Annexe 4_"/>
      <sheetName val="Effet PRF_"/>
      <sheetName val="Activité 2004_"/>
      <sheetName val="Base"/>
      <sheetName val="Achats"/>
      <sheetName val="Hors Evol"/>
      <sheetName val="saxo"/>
      <sheetName val="ww incl. factory demand"/>
      <sheetName val="Picasso"/>
      <sheetName val="Xsara"/>
      <sheetName val="Elysée"/>
      <sheetName val="POC"/>
      <sheetName val="СВОДНАЯ"/>
      <sheetName val="Change"/>
      <sheetName val="Fidelização - MAI"/>
      <sheetName val="Variances"/>
      <sheetName val="PARAM"/>
      <sheetName val="Feuil2"/>
      <sheetName val="CEA PAR ACTIVITES"/>
      <sheetName val="  C  D   I"/>
      <sheetName val="2_4"/>
      <sheetName val="2_5"/>
      <sheetName val="2_3"/>
      <sheetName val="ECOM Mensuel"/>
      <sheetName val="OFFRE 3 Final"/>
      <sheetName val="Incidencias 3"/>
      <sheetName val="Comparativo"/>
      <sheetName val="Constanten"/>
      <sheetName val="Feuil1"/>
      <sheetName val="Pneumatiques"/>
      <sheetName val="Parameter"/>
      <sheetName val="Prév Tréso"/>
      <sheetName val="ECOM Periodique"/>
      <sheetName val="Report"/>
      <sheetName val="Чел Европа+ от сми"/>
      <sheetName val="Picasso  2004"/>
      <sheetName val="Récapitulatif 2004"/>
      <sheetName val="Xsara  2004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x AC (TransportInclus) (4)"/>
      <sheetName val="CHANGE"/>
      <sheetName val="Sheet1"/>
      <sheetName val="PAGE6 M"/>
      <sheetName val="Pays CE"/>
      <sheetName val="Zones DAIC"/>
      <sheetName val="Résumé"/>
      <sheetName val="Indirects"/>
      <sheetName val="Шаблон помесячно"/>
      <sheetName val="Effet PRF"/>
      <sheetName val="PAGE6Conv"/>
    </sheetNames>
    <sheetDataSet>
      <sheetData sheetId="0"/>
      <sheetData sheetId="1">
        <row r="3">
          <cell r="C3">
            <v>31.45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age 4&amp;5"/>
      <sheetName val="realisé"/>
      <sheetName val="Graph1"/>
      <sheetName val="PR6moisAC"/>
      <sheetName val="PrevvnAC"/>
      <sheetName val="PREVDEPAC"/>
      <sheetName val="Sofira"/>
      <sheetName val="Enc. ExportAC"/>
      <sheetName val="PrevOFTAC"/>
      <sheetName val="SUIG"/>
      <sheetName val="Macros"/>
      <sheetName val="Module1"/>
      <sheetName val="Module2"/>
      <sheetName val="Module3"/>
      <sheetName val="PR6mois"/>
      <sheetName val="Emprunt"/>
      <sheetName val="PSA_DF"/>
      <sheetName val="SUIG-PCA."/>
      <sheetName val="realcamp"/>
      <sheetName val="realdivers"/>
      <sheetName val="realfrns"/>
      <sheetName val="camp.BUDGET"/>
      <sheetName val="divers BUDGET"/>
      <sheetName val="frns BUDGET"/>
      <sheetName val="ECOM Mensuel"/>
      <sheetName val="ECOM Periodique"/>
      <sheetName val="Cadencement Main d'Oeuvre Franc"/>
      <sheetName val="DIR"/>
      <sheetName val="EMPLOYES"/>
      <sheetName val="OUVRIERS"/>
      <sheetName val="TECHN"/>
      <sheetName val="PARAMETRES"/>
      <sheetName val="DAIF CYC"/>
      <sheetName val="Detalhado"/>
      <sheetName val="DEXC + FRANCE - BRK"/>
      <sheetName val="Paramètre"/>
      <sheetName val="architecture"/>
      <sheetName val="FS DQUA DRH"/>
      <sheetName val="TABLE"/>
      <sheetName val="PAGE6 M"/>
      <sheetName val="IMMATS"/>
      <sheetName val="paramPCA"/>
      <sheetName val="GRAFPROM"/>
      <sheetName val="Mengenabgleich"/>
      <sheetName val="CHARGES 01"/>
      <sheetName val="INTERFACE"/>
      <sheetName val="RECAP FACT budget MONDE"/>
      <sheetName val=" CHARGE GARANTIE par NATURE"/>
      <sheetName val="Consolidado PCB"/>
      <sheetName val="CHANGE"/>
      <sheetName val="FR"/>
      <sheetName val="Z6"/>
      <sheetName val="Feuil1"/>
      <sheetName val="FP CHARGE"/>
      <sheetName val="Invest"/>
      <sheetName val="Inv_PSA"/>
      <sheetName val="PARAMETROS"/>
      <sheetName val="Tx STD"/>
      <sheetName val="budget cumul"/>
      <sheetName val="surcout"/>
      <sheetName val="01"/>
      <sheetName val="Hyp.DDRH"/>
      <sheetName val="DCAD"/>
      <sheetName val="BKD_SUL_SE_CO"/>
      <sheetName val="BKD_AMOC UT"/>
      <sheetName val="TRANSPORT VN"/>
      <sheetName val="VD-VS"/>
      <sheetName val="Annexes - listes - matrices"/>
      <sheetName val="BOTOTPCA"/>
      <sheetName val="REQBO"/>
      <sheetName val="CroiseCENTRES"/>
      <sheetName val="PARAMETRE"/>
      <sheetName val="R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ettement fin VINC"/>
      <sheetName val="Mise à jour"/>
      <sheetName val="Couverture"/>
      <sheetName val="Sommaire"/>
      <sheetName val="Endettement fin"/>
      <sheetName val="Evo Pos Fin Net graph"/>
      <sheetName val="Evo Endett.Graph"/>
      <sheetName val="Prév Tréso"/>
      <sheetName val="prév tréso -1"/>
      <sheetName val="Facturations VM "/>
      <sheetName val="Volumes par Pays"/>
      <sheetName val="Data Graphique"/>
      <sheetName val="Conso DAU"/>
      <sheetName val="PCA"/>
      <sheetName val="PCAUK"/>
      <sheetName val="PMC"/>
      <sheetName val="CUK"/>
      <sheetName val="PCAE"/>
      <sheetName val="C.Espagne"/>
      <sheetName val="PTE"/>
      <sheetName val="P.Allemagne"/>
      <sheetName val="C.Allemagne"/>
      <sheetName val="PAI"/>
      <sheetName val="CItalie"/>
      <sheetName val="P.Bélux"/>
      <sheetName val="C.Bélux"/>
      <sheetName val="SIA"/>
      <sheetName val="SCC"/>
      <sheetName val="PCA Slovaquie"/>
      <sheetName val="Risques et Opp"/>
      <sheetName val="prév tréso _1"/>
      <sheetName val="FP CHARGE"/>
      <sheetName val="BOTOTPCA"/>
      <sheetName val="VA"/>
      <sheetName val="H2"/>
      <sheetName val="Pr?v Tr?so"/>
      <sheetName val="pr?v tr?so -1"/>
      <sheetName val="facturations VM"/>
      <sheetName val="HypoPxC4"/>
      <sheetName val="B587_SUISSE"/>
      <sheetName val="Mise à jour "/>
      <sheetName val="PR6mois"/>
      <sheetName val="Emprunt"/>
      <sheetName val="Page 4&amp;5"/>
      <sheetName val="PSA_DF"/>
      <sheetName val="FACT"/>
      <sheetName val="Kit PRF"/>
      <sheetName val="Synthèse prix FORD tous moteurs"/>
      <sheetName val="Récapitulatif 2004"/>
      <sheetName val="Ind. Eco. 2003"/>
      <sheetName val="Pade"/>
      <sheetName val="PERIMETRE A76"/>
      <sheetName val="synthèse 2007 en %"/>
      <sheetName val="Objectif P1P2"/>
      <sheetName val="Réalisé"/>
      <sheetName val="PRF et PVR B0 A58"/>
      <sheetName val="Ref"/>
      <sheetName val="FR"/>
      <sheetName val="Z6"/>
      <sheetName val="PRF et PVR CHIFFRAGE CEP"/>
      <sheetName val="CHANGE"/>
      <sheetName val="Operating Data"/>
      <sheetName val="TCD produit"/>
      <sheetName val="ECOM Periodique"/>
      <sheetName val="ECOM Mensuel"/>
      <sheetName val="TOTAL"/>
      <sheetName val="MANUELCAMPAYS "/>
      <sheetName val="BASE"/>
      <sheetName val="PPS00 ALTER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TION"/>
      <sheetName val="PROFIT AND LOSS"/>
      <sheetName val="CASFLOW"/>
      <sheetName val="CONTROLE"/>
      <sheetName val="Grandes Ventes"/>
      <sheetName val="facturations VM"/>
      <sheetName val="PR6mois"/>
      <sheetName val="Emprunt"/>
      <sheetName val="Page 4&amp;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hiffrage"/>
      <sheetName val="Manut"/>
      <sheetName val="Planning"/>
      <sheetName val="flux"/>
      <sheetName val="Compare_INV"/>
      <sheetName val="Compare_TA"/>
      <sheetName val="Paramètres"/>
      <sheetName val="Synthèse_old"/>
      <sheetName val="PRC-TV (0)"/>
      <sheetName val="paramPCA"/>
      <sheetName val="PRESENTATION"/>
      <sheetName val="Macro1"/>
      <sheetName val=" 零件跟踪"/>
      <sheetName val="Param?tres"/>
      <sheetName val="PARAMETRES"/>
      <sheetName val="IMMATS"/>
      <sheetName val="TRANSPORT VN"/>
      <sheetName val="FACT"/>
      <sheetName val="LIVR"/>
      <sheetName val="MARC"/>
      <sheetName val="Sal Sum"/>
      <sheetName val="CONTROLE"/>
      <sheetName val="Grandes Ventes"/>
      <sheetName val="Report"/>
      <sheetName val="GIRO"/>
      <sheetName val="MANUELCAMPAYS "/>
      <sheetName val="Garage"/>
      <sheetName val="Contratos"/>
      <sheetName val="GRÁ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CHG A3 PRC€"/>
      <sheetName val="VN mens PRC€"/>
      <sheetName val="Campagne"/>
      <sheetName val="Recours"/>
      <sheetName val="Divers"/>
      <sheetName val="Res - prov"/>
      <sheetName val="Total Autres frais"/>
      <sheetName val="Autres mens PRC€"/>
      <sheetName val="CHG mens PRC€"/>
      <sheetName val="fact mens"/>
      <sheetName val="Volume &amp; Mix à fin août"/>
      <sheetName val="Divers locaux mens PRC€"/>
      <sheetName val="marche PNEDEV"/>
      <sheetName val="marche PNE€"/>
      <sheetName val="marche PRC€"/>
      <sheetName val="MArque AP PRC€"/>
      <sheetName val="CHG BPA (décl vol mix)"/>
      <sheetName val="CHG BPA (déclarée)"/>
      <sheetName val="CHG BPA"/>
      <sheetName val="chg gps"/>
      <sheetName val="Autres Frais"/>
      <sheetName val="param VN"/>
      <sheetName val="Volumes"/>
      <sheetName val="coefpass  (PNE)"/>
      <sheetName val="Campagne PNE"/>
      <sheetName val="Autres (PNEdev)"/>
      <sheetName val="DETAIL CAMPAGNES A3"/>
      <sheetName val="vol ref"/>
      <sheetName val="vol"/>
      <sheetName val="mix"/>
      <sheetName val="vol  MaJ "/>
      <sheetName val="vol &amp; mix"/>
      <sheetName val="CHG (TVBU@nat)"/>
      <sheetName val="coefpass"/>
      <sheetName val="change RCAP"/>
      <sheetName val="Cumul (PNE €)"/>
      <sheetName val="Cumul (PNE Devise)"/>
      <sheetName val="code"/>
      <sheetName val="coef"/>
      <sheetName val="CBU"/>
      <sheetName val="PR6mois"/>
      <sheetName val="Emprunt"/>
      <sheetName val="Page 4&amp;5"/>
      <sheetName val="PSA_DF"/>
      <sheetName val="Infos"/>
      <sheetName val="facturations VM"/>
      <sheetName val="BKDown"/>
      <sheetName val="CHARGES 01"/>
      <sheetName val="INTERFACE"/>
      <sheetName val="RECAP FACT budget MONDE"/>
      <sheetName val=" CHARGE GARANTIE par NATURE"/>
      <sheetName val=" mts Options"/>
      <sheetName val="Remises"/>
      <sheetName val="HypoPxC4"/>
      <sheetName val="Pénétrations"/>
      <sheetName val="paramPCA"/>
      <sheetName val="Hypothèses"/>
      <sheetName val="Table"/>
      <sheetName val="Tipos Cambio"/>
      <sheetName val="PRESENTATION"/>
      <sheetName val="STR"/>
      <sheetName val="Parametre"/>
      <sheetName val="PAGE6Conv"/>
      <sheetName val="PAGE6 M"/>
      <sheetName val="CONTROLE"/>
      <sheetName val="Menu"/>
      <sheetName val="Parametres_Bandeau"/>
      <sheetName val="Tables"/>
      <sheetName val="PARAMETRES"/>
      <sheetName val="BOTOTPCA"/>
      <sheetName val="REQBO"/>
      <sheetName val="CroiseCENTRES"/>
      <sheetName val="Performance Achat"/>
      <sheetName val="Pays"/>
      <sheetName val="Veh"/>
      <sheetName val="PROPOSITIONS CHARGE "/>
      <sheetName val="prep Charge rep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 Parc Extensions X3Y"/>
      <sheetName val="Simul X3Y"/>
      <sheetName val="DETAIL CAMPAGNES A3"/>
      <sheetName val="VENCOS97"/>
      <sheetName val="paramPCA"/>
      <sheetName val="CTC"/>
      <sheetName val="NTV"/>
      <sheetName val="ORT"/>
      <sheetName val="RenTV"/>
      <sheetName val="RTR"/>
      <sheetName val="TV6"/>
      <sheetName val="Repart"/>
      <sheetName val="Achats"/>
      <sheetName val="CP -1"/>
      <sheetName val="paramètres"/>
      <sheetName val="Effet PRF"/>
      <sheetName val="PARAMETRES"/>
      <sheetName val="IMMATS"/>
      <sheetName val="TRANSPORT VN"/>
      <sheetName val="Prod_FRANÇA"/>
      <sheetName val="Feuil1"/>
      <sheetName val="Listes"/>
      <sheetName val="Simul Extens. X3Y 2 tableaux"/>
      <sheetName val="Données"/>
      <sheetName val="ADM FIN"/>
      <sheetName val="INFORMATICA"/>
      <sheetName val="ISO"/>
      <sheetName val="marketing"/>
      <sheetName val="TAB DIN ORÇAMENTO"/>
      <sheetName val="PÓS VENDA"/>
      <sheetName val="SERV GERAIS"/>
      <sheetName val="CITROEN DO BRASIL"/>
      <sheetName val="DELEGAÇÃO GERAL"/>
      <sheetName val="DIREÇÃO GER "/>
      <sheetName val="IMPRENSA"/>
      <sheetName val="coef"/>
      <sheetName val="Synthèse_old"/>
      <sheetName val="FACT"/>
      <sheetName val="LIVR"/>
      <sheetName val="MARC"/>
      <sheetName val="Kostenplan"/>
      <sheetName val="PRC-TV (0)"/>
      <sheetName val="Parametre"/>
      <sheetName val="Parameters"/>
      <sheetName val="Macro1"/>
      <sheetName val="Kit PRF"/>
      <sheetName val="Simul_Parc_Extensions_X3Y"/>
      <sheetName val="Simul_X3Y"/>
      <sheetName val="fondo promedio"/>
      <sheetName val="GRÁFICO DE FONDO POR AFILIADO"/>
      <sheetName val="Fiscal"/>
      <sheetName val="efetivos"/>
      <sheetName val="Annexe7B"/>
      <sheetName val="Page3"/>
      <sheetName val="Récapitulatif 2004"/>
      <sheetName val="TAB MOD"/>
      <sheetName val="TAB REG"/>
      <sheetName val="conc X Reg"/>
      <sheetName val="facturations VM"/>
      <sheetName val="GRAFPROM"/>
      <sheetName val="Saisie - Clt Segment"/>
      <sheetName val="PSA"/>
      <sheetName val="PRESENTATION"/>
      <sheetName val="Sal Sum"/>
      <sheetName val="Comparac"/>
      <sheetName val="NEWS PREV"/>
      <sheetName val="Infos"/>
      <sheetName val="X4ORG"/>
      <sheetName val="Récapitulat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PR6mois"/>
      <sheetName val="Emprunt"/>
      <sheetName val="Page 4&amp;5"/>
      <sheetName val="PSA_DF"/>
      <sheetName val="DETAIL CAMPAGNES A3"/>
      <sheetName val="RefATR"/>
      <sheetName val="coef"/>
      <sheetName val="facturations VM"/>
      <sheetName val="CHANG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"/>
      <sheetName val="Table"/>
      <sheetName val="realdivers"/>
      <sheetName val="realcamp"/>
      <sheetName val="realfrns"/>
      <sheetName val="camp.BUDGET"/>
      <sheetName val="divers BUDGET"/>
      <sheetName val="frns BUDGET"/>
      <sheetName val="paramPCA"/>
      <sheetName val="PR6mois"/>
      <sheetName val="Emprunt"/>
      <sheetName val="Page 4&amp;5"/>
      <sheetName val="PSA_DF"/>
      <sheetName val="PRESENTATION"/>
      <sheetName val="BKDown"/>
      <sheetName val="Tipos Cambio"/>
      <sheetName val="Remises"/>
      <sheetName val="HypoPxC4"/>
      <sheetName val="Pénétrations"/>
      <sheetName val="facturations VM"/>
      <sheetName val="Hypothèses"/>
      <sheetName val="００･ＤＥ Ｍ６２"/>
      <sheetName val="P?n?trations"/>
      <sheetName val="Données"/>
      <sheetName val="BOTOTPCA"/>
      <sheetName val="REQBO"/>
      <sheetName val="CroiseCENTRES"/>
      <sheetName val="PAGE6 M"/>
      <sheetName val="TAB REG"/>
      <sheetName val="Synthèse"/>
      <sheetName val="AUXILIAR"/>
      <sheetName val="DE"/>
      <sheetName val="GRAFPROM"/>
      <sheetName val="Parametre"/>
      <sheetName val="Parametres_Bandeau"/>
      <sheetName val="Effet PRF"/>
      <sheetName val="VD-VS"/>
      <sheetName val="Cloture 0107"/>
      <sheetName val="Cloture 0207"/>
      <sheetName val="Cloture 0307"/>
      <sheetName val="Cloture 0407"/>
      <sheetName val="Cloture 0507"/>
      <sheetName val="Cloture 0607"/>
      <sheetName val="Cloture 0707"/>
      <sheetName val="Cloture 0807"/>
      <sheetName val="Cloture 0907"/>
      <sheetName val="Cloture 1007"/>
      <sheetName val="Cloture 1107"/>
      <sheetName val="Cloture 1206"/>
      <sheetName val="Cloture 1207"/>
      <sheetName val="Entrees 0107"/>
      <sheetName val="Entrees 0207"/>
      <sheetName val="Entrees 0307"/>
      <sheetName val="Entrees 0407"/>
      <sheetName val="Entrees 0507"/>
      <sheetName val="Entrees 0607"/>
      <sheetName val="Entrees 0707"/>
      <sheetName val="Entrees 0807"/>
      <sheetName val="Entrees 0907"/>
      <sheetName val="Entrees 1007"/>
      <sheetName val="Entrees 1107"/>
      <sheetName val="Entrees 1207"/>
      <sheetName val="LISTE DES OPE JUILLET 2005"/>
      <sheetName val="LISTE OPE 2004 D ET ND"/>
      <sheetName val="PARAMETRES"/>
      <sheetName val="INTERFACE"/>
      <sheetName val="FR"/>
      <sheetName val="surcout"/>
      <sheetName val="OP2"/>
      <sheetName val="REF"/>
      <sheetName val="production"/>
      <sheetName val="CP121999"/>
      <sheetName val="CHARGES 01"/>
      <sheetName val="RECAP FACT budget MONDE"/>
      <sheetName val=" CHARGE GARANTIE par NATURE"/>
      <sheetName val="DETAIL CAMPAGNES A3"/>
      <sheetName val="GRÁFICO"/>
      <sheetName val="CONTROLE"/>
      <sheetName val="Parameters"/>
      <sheetName val="France"/>
      <sheetName val="ST 2,0"/>
      <sheetName val="BUDGET"/>
      <sheetName val="Hyp.DDRH"/>
      <sheetName val="paramètres"/>
      <sheetName val="VOL_CH"/>
      <sheetName val="Charges taux cadrage"/>
      <sheetName val="ATRUCK"/>
      <sheetName val="Report"/>
      <sheetName val="CHANGE"/>
      <sheetName val="Macro1"/>
      <sheetName val="ACARS"/>
      <sheetName val="MERC E BVA"/>
      <sheetName val="PROPOSITIONS CHARGE "/>
      <sheetName val="rentab."/>
      <sheetName val="A8DV4"/>
      <sheetName val="A8TU1"/>
      <sheetName val="A8TU3"/>
      <sheetName val="AsproBil3DV"/>
      <sheetName val="AsproBil3TU1"/>
      <sheetName val="PAGE6Conv"/>
      <sheetName val="DCAD"/>
      <sheetName val="Chiffrage(total feuil.)"/>
      <sheetName val="Chiffrage (307)"/>
      <sheetName val="Chiffrage (406)"/>
      <sheetName val="PARC"/>
      <sheetName val="Taux_MO_2004"/>
      <sheetName val="DAII CYC"/>
      <sheetName val="FamillesXAcheteurs ESR"/>
      <sheetName val="01"/>
      <sheetName val="EST2000"/>
      <sheetName val="PA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MENU"/>
      <sheetName val="TOUS"/>
      <sheetName val="FRA"/>
      <sheetName val="DEXC"/>
      <sheetName val="ESP"/>
      <sheetName val="DEU"/>
      <sheetName val="BEL"/>
      <sheetName val="GBR"/>
      <sheetName val="ITA "/>
      <sheetName val="Aut DEXC"/>
      <sheetName val="AUT"/>
      <sheetName val="DNK"/>
      <sheetName val="NOR"/>
      <sheetName val="NLD"/>
      <sheetName val="PRT"/>
      <sheetName val="SWE"/>
      <sheetName val="CHE"/>
      <sheetName val="GRC"/>
      <sheetName val="IRL"/>
      <sheetName val="FIN"/>
      <sheetName val="DEXC NV"/>
      <sheetName val="DAIC"/>
      <sheetName val="PECO"/>
      <sheetName val="BRA"/>
      <sheetName val="CHN"/>
      <sheetName val="ARG"/>
      <sheetName val="PECO6"/>
      <sheetName val="POL"/>
      <sheetName val="HRV"/>
      <sheetName val="HUN"/>
      <sheetName val="SVN"/>
      <sheetName val="CZE"/>
      <sheetName val="SVK"/>
      <sheetName val="MERCOSUR"/>
      <sheetName val="JPN"/>
      <sheetName val="Aut DAIC9"/>
      <sheetName val="ISR"/>
      <sheetName val="TUR"/>
      <sheetName val="DIV GE"/>
      <sheetName val="MYS"/>
      <sheetName val="IRN"/>
      <sheetName val="Autres GE"/>
      <sheetName val="CHL"/>
      <sheetName val="CIN1"/>
      <sheetName val="CIN2"/>
      <sheetName val="CIN3"/>
      <sheetName val="CIN4"/>
      <sheetName val="3IS"/>
      <sheetName val="3NV"/>
      <sheetName val="0NV"/>
      <sheetName val="Feuil46"/>
      <sheetName val="7 filiales DEXC"/>
      <sheetName val="CIN2 (2)"/>
      <sheetName val="Aut DAIC9 (2)"/>
      <sheetName val="URY"/>
      <sheetName val="Coef projection"/>
      <sheetName val="1"/>
      <sheetName val="2_3"/>
      <sheetName val="2_4"/>
      <sheetName val="2_5"/>
      <sheetName val="2"/>
      <sheetName val="3"/>
      <sheetName val="5"/>
      <sheetName val="6"/>
      <sheetName val="TABLE"/>
      <sheetName val="CKD"/>
      <sheetName val="Critère"/>
      <sheetName val="Effet PRF"/>
      <sheetName val="parkshop"/>
      <sheetName val="DE"/>
      <sheetName val="Provision globale IF A-1"/>
      <sheetName val="France"/>
      <sheetName val="Pade"/>
      <sheetName val="RESUL"/>
      <sheetName val="Hyp.DDRH"/>
      <sheetName val="Synthèse"/>
      <sheetName val="Fidelização - MAI"/>
      <sheetName val="Macro2"/>
      <sheetName val="RefATR"/>
      <sheetName val="PARAM"/>
      <sheetName val="PARAMETRE"/>
      <sheetName val="Paramètre"/>
      <sheetName val="Pénétrations"/>
      <sheetName val="Remises"/>
      <sheetName val="HypoPxC4"/>
      <sheetName val="paramètres"/>
      <sheetName val="MARGES"/>
      <sheetName val="DONNEES"/>
      <sheetName val="INTERFACE  &amp;  PARAMETRES"/>
      <sheetName val="ADM FIN"/>
      <sheetName val="INFORMATICA"/>
      <sheetName val="ISO"/>
      <sheetName val="marketing"/>
      <sheetName val="TAB DIN ORÇAMENTO"/>
      <sheetName val="PÓS VENDA"/>
      <sheetName val="SERV GERAIS"/>
      <sheetName val="SIG-&gt;SUIG"/>
      <sheetName val="Synthèse prix FORD tous moteurs"/>
      <sheetName val="V.A."/>
      <sheetName val="PR6mois"/>
      <sheetName val="Emprunt"/>
      <sheetName val="Page 4&amp;5"/>
      <sheetName val="PSA_DF"/>
      <sheetName val="facturations VM"/>
      <sheetName val="Page 3"/>
      <sheetName val="1stqtr"/>
      <sheetName val="2ndqtr"/>
      <sheetName val="B71v0"/>
      <sheetName val="Budget-mens- 2003-2"/>
      <sheetName val="ACCUEIL"/>
      <sheetName val="DA + CDE"/>
      <sheetName val="Feuil1"/>
      <sheetName val="Change"/>
      <sheetName val="Feuil2"/>
      <sheetName val="ITA_"/>
      <sheetName val="Aut_DEXC"/>
      <sheetName val="DEXC_NV"/>
      <sheetName val="Aut_DAIC9"/>
      <sheetName val="DIV_GE"/>
      <sheetName val="Autres_GE"/>
      <sheetName val="7_filiales_DEXC"/>
      <sheetName val="CIN2_(2)"/>
      <sheetName val="Aut_DAIC9_(2)"/>
      <sheetName val="methode des lots"/>
      <sheetName val="ECOM Mensuel"/>
      <sheetName val="Mengenabgleich"/>
      <sheetName val="Detalhado"/>
      <sheetName val="D"/>
      <sheetName val="Flow"/>
      <sheetName val="Rubriques MC"/>
      <sheetName val="TAB MOD"/>
      <sheetName val="FINANC"/>
      <sheetName val="Import2"/>
      <sheetName val="CITROEN DO BRASIL"/>
      <sheetName val="DELEGAÇÃO GERAL"/>
      <sheetName val="DIREÇÃO GER "/>
      <sheetName val="IMPRENSA"/>
      <sheetName val="Decade2Feb2002"/>
      <sheetName val="Hors Evol"/>
      <sheetName val="BUDGET"/>
      <sheetName val="Masses"/>
      <sheetName val="Paramètres généraux"/>
      <sheetName val="DAIF CYC"/>
      <sheetName val="CHARGES 01"/>
      <sheetName val="INTERFACE"/>
      <sheetName val="RECAP FACT budget MONDE"/>
      <sheetName val=" CHARGE GARANTIE par NATURE"/>
      <sheetName val="Hypo"/>
      <sheetName val="FACT"/>
      <sheetName val="IMMATS"/>
      <sheetName val="LIVR"/>
      <sheetName val="MARC"/>
      <sheetName val="TRANSPORT VN"/>
      <sheetName val="ECOM Periodique"/>
    </sheetNames>
    <sheetDataSet>
      <sheetData sheetId="0" refreshError="1">
        <row r="46">
          <cell r="F46" t="str">
            <v>N=@R2-RES</v>
          </cell>
        </row>
        <row r="47">
          <cell r="F47" t="str">
            <v>D=@R2-ACCCS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scou et Regions"/>
      <sheetName val="PRC-TV (0)"/>
      <sheetName val="Шаблон помесячно"/>
      <sheetName val="CHANGE"/>
      <sheetName val="Report"/>
      <sheetName val="paramPC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 - Clt Segment"/>
      <sheetName val="PSA"/>
      <sheetName val="HONGRIE Segments"/>
      <sheetName val="HONGRIE Familles"/>
      <sheetName val="Marché Hongrie 2005"/>
      <sheetName val="Graphique TMTT"/>
      <sheetName val="Citroën"/>
      <sheetName val="Immats Françaises 2005"/>
      <sheetName val="Graphique cibles"/>
      <sheetName val="VP+VUL"/>
      <sheetName val="Graphique VP-VU"/>
      <sheetName val="VP"/>
      <sheetName val="Graphique VP"/>
      <sheetName val="B1"/>
      <sheetName val="B2"/>
      <sheetName val="M1"/>
      <sheetName val="M2"/>
      <sheetName val="H"/>
      <sheetName val="CSp"/>
      <sheetName val="MCo"/>
      <sheetName val="MSp"/>
      <sheetName val="Graphique VU"/>
      <sheetName val="VUL"/>
      <sheetName val="D1"/>
      <sheetName val="F1"/>
      <sheetName val="K1"/>
      <sheetName val="K2"/>
      <sheetName val="Position_m"/>
      <sheetName val="Position_c"/>
      <sheetName val="Munka1"/>
      <sheetName val="Paramètres"/>
      <sheetName val="paramPCA"/>
      <sheetName val="PRC-TV (0)"/>
      <sheetName val="PRESENTATION"/>
      <sheetName val="Synthèse_old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ée en gamme C4"/>
      <sheetName val="Range C4 5D"/>
      <sheetName val="Range C4 3D"/>
      <sheetName val="Pays Baltes"/>
      <sheetName val="Ecarts Europe"/>
      <sheetName val="Ecart"/>
      <sheetName val="C41.4"/>
      <sheetName val="C41.6i SX"/>
      <sheetName val="C41.6i SX-SX Pack"/>
      <sheetName val="C41.6HDI X SX"/>
      <sheetName val="C41.6HDI SX SX Pack"/>
      <sheetName val="paramètres"/>
      <sheetName val="C4 1,4 X"/>
      <sheetName val="C4 1,4 X (2)"/>
      <sheetName val="C4 1,6 SX"/>
      <sheetName val="C4 1,6 SX (2)"/>
      <sheetName val="C4 1,6 SX Pack"/>
      <sheetName val="C4 2,0 16v SX Pack"/>
      <sheetName val="C4 2,0 180cv VTS"/>
      <sheetName val="C4 1,6 HDI SX"/>
      <sheetName val="C4 1,6 HDI SX Pack"/>
      <sheetName val="Lithuania 2004"/>
      <sheetName val="BVA"/>
      <sheetName val="budget cumul"/>
      <sheetName val=" mts Options"/>
      <sheetName val="DEXC + FRANCE - BRK"/>
      <sheetName val="Saisie - Clt Segment"/>
      <sheetName val="PSA"/>
      <sheetName val="SUIG-PCA."/>
      <sheetName val="BKD_SUL_SE_CO"/>
      <sheetName val="BKD_AMOC UT"/>
      <sheetName val="XLR_NoRangeSheet"/>
      <sheetName val="PRC-TV (0)"/>
      <sheetName val="PREVDEP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INPUT"/>
      <sheetName val="CPP SUMMARY"/>
      <sheetName val="FLOWCHART"/>
      <sheetName val="FLOWCHARTprintout"/>
      <sheetName val="ORT"/>
      <sheetName val="RTR"/>
      <sheetName val="NTV"/>
      <sheetName val="CALC"/>
      <sheetName val="TV6"/>
      <sheetName val="CTC"/>
      <sheetName val="RenTV"/>
      <sheetName val="Главный"/>
      <sheetName val="Чел Европа+ от сми"/>
      <sheetName val="CPP_SUMMARY"/>
      <sheetName val="CPP_SUMMARY1"/>
      <sheetName val="Чел_Европа+_от_сми"/>
      <sheetName val="01"/>
      <sheetName val="Разбивка по каналам (15)"/>
      <sheetName val="PR6mois"/>
      <sheetName val="Emprunt"/>
      <sheetName val="Page 4&amp;5"/>
      <sheetName val="PSA_DF"/>
      <sheetName val="Saisie - Clt Segment"/>
      <sheetName val="PSA"/>
      <sheetName val="all brands (all media)"/>
      <sheetName val="17.7mln вар 1"/>
      <sheetName val="G2TempSheet"/>
      <sheetName val="Регионы"/>
      <sheetName val="Конфигурация"/>
      <sheetName val="Прайс 2007 (Тренд)"/>
      <sheetName val="CPP_SUMMARY2"/>
      <sheetName val="Чел_Европа+_от_сми1"/>
      <sheetName val="Разбивка_по_каналам_(15)"/>
      <sheetName val="all_brands_(all_media)"/>
      <sheetName val="PRC-TV (0)"/>
      <sheetName val="TV spot_supplier"/>
      <sheetName val="Иркутск"/>
      <sheetName val="Пермь"/>
      <sheetName val="Report"/>
      <sheetName val="E2 Brands"/>
      <sheetName val="Banner ad (Legendary planes)"/>
      <sheetName val="CPP_SUMMARY3"/>
      <sheetName val="Чел_Европа+_от_сми2"/>
      <sheetName val="Разбивка_по_каналам_(15)1"/>
      <sheetName val="all_brands_(all_media)1"/>
      <sheetName val="17_7mln_вар_1"/>
      <sheetName val="E2_Brands"/>
      <sheetName val="Прайс_2007_(Тренд)"/>
      <sheetName val="Banner_ad_(Legendary_planes)"/>
      <sheetName val="HISTOCROISE"/>
      <sheetName val="Concurrence"/>
      <sheetName val="INFOSGRAPH"/>
      <sheetName val="HISTOGRAPH"/>
      <sheetName val="TRADS"/>
      <sheetName val="GRAPH_INDIC"/>
      <sheetName val="DATADIAGPRIX"/>
      <sheetName val="Croise"/>
      <sheetName val="transpo"/>
      <sheetName val="Concurrence Modele"/>
      <sheetName val="DETAIL CAMPAGNES A3"/>
      <sheetName val="Simul X3Y"/>
      <sheetName val="paramètres"/>
      <sheetName val="By Pack ACN+Budget+SIL"/>
      <sheetName val="CPP_SUMMARY4"/>
      <sheetName val="Чел_Европа+_от_сми3"/>
      <sheetName val="Разбивка_по_каналам_(15)2"/>
      <sheetName val="all_brands_(all_media)2"/>
      <sheetName val="17_7mln_вар_11"/>
      <sheetName val="Прайс_2007_(Тренд)1"/>
      <sheetName val="Page_4&amp;5"/>
      <sheetName val="Saisie_-_Clt_Segment"/>
      <sheetName val="PRC-TV_(0)"/>
      <sheetName val="TV_spot_supplier"/>
      <sheetName val="E2_Brands1"/>
      <sheetName val="Banner_ad_(Legendary_planes)1"/>
      <sheetName val="O2PR Fee Estimator"/>
      <sheetName val="budget data"/>
      <sheetName val="CPP &amp; Channels 2707"/>
      <sheetName val="##"/>
      <sheetName val="Splits"/>
      <sheetName val="CPP_SUMMARY5"/>
      <sheetName val="Чел_Европа+_от_сми4"/>
      <sheetName val="Разбивка_по_каналам_(15)3"/>
      <sheetName val="all_brands_(all_media)3"/>
      <sheetName val="17_7mln_вар_12"/>
      <sheetName val="Прайс_2007_(Тренд)2"/>
      <sheetName val="Page_4&amp;51"/>
      <sheetName val="Saisie_-_Clt_Segment1"/>
      <sheetName val="PRC-TV_(0)1"/>
      <sheetName val="TV_spot_supplier1"/>
      <sheetName val="E2_Brands2"/>
      <sheetName val="Banner_ad_(Legendary_planes)2"/>
      <sheetName val="Concurrence_Modele"/>
      <sheetName val="DETAIL_CAMPAGNES_A3"/>
      <sheetName val="Simul_X3Y"/>
      <sheetName val="By_Pack_ACN+Budget+SIL"/>
      <sheetName val="CPP_&amp;_Channels_2707"/>
      <sheetName val="O2PR_Fee_Estimator"/>
      <sheetName val="budget_data"/>
      <sheetName val="Sheet8"/>
      <sheetName val="ЛОГИСТИКА СИНТЕЗ МЕСЯЦ"/>
      <sheetName val="Synthese Cout 2008-2009"/>
      <sheetName val="Synthese Cout Logistique"/>
      <sheetName val="Concurrence_Modele1"/>
      <sheetName val="DETAIL_CAMPAGNES_A31"/>
      <sheetName val="Simul_X3Y1"/>
      <sheetName val="CPP_SUMMARY6"/>
      <sheetName val="Чел_Европа+_от_сми5"/>
      <sheetName val="Разбивка_по_каналам_(15)4"/>
      <sheetName val="all_brands_(all_media)4"/>
      <sheetName val="17_7mln_вар_13"/>
      <sheetName val="Прайс_2007_(Тренд)3"/>
      <sheetName val="Page_4&amp;52"/>
      <sheetName val="Saisie_-_Clt_Segment2"/>
      <sheetName val="PRC-TV_(0)2"/>
      <sheetName val="TV_spot_supplier2"/>
      <sheetName val="E2_Brands3"/>
      <sheetName val="Banner_ad_(Legendary_planes)3"/>
      <sheetName val="By_Pack_ACN+Budget+SIL1"/>
      <sheetName val="O2PR_Fee_Estimator1"/>
      <sheetName val="budget_data1"/>
      <sheetName val="CPP_&amp;_Channels_27071"/>
      <sheetName val="CPP_SUMMARY7"/>
      <sheetName val="Чел_Европа+_от_сми6"/>
      <sheetName val="Разбивка_по_каналам_(15)5"/>
      <sheetName val="all_brands_(all_media)5"/>
      <sheetName val="17_7mln_вар_14"/>
      <sheetName val="Прайс_2007_(Тренд)4"/>
      <sheetName val="Page_4&amp;53"/>
      <sheetName val="Saisie_-_Clt_Segment3"/>
      <sheetName val="PRC-TV_(0)3"/>
      <sheetName val="TV_spot_supplier3"/>
      <sheetName val="E2_Brands4"/>
      <sheetName val="Banner_ad_(Legendary_planes)4"/>
      <sheetName val="Concurrence_Modele2"/>
      <sheetName val="DETAIL_CAMPAGNES_A32"/>
      <sheetName val="Simul_X3Y2"/>
      <sheetName val="By_Pack_ACN+Budget+SIL2"/>
      <sheetName val="O2PR_Fee_Estimator2"/>
      <sheetName val="budget_data2"/>
      <sheetName val="CPP_&amp;_Channels_27072"/>
      <sheetName val="ЛОГИСТИКА_СИНТЕЗ_МЕСЯЦ"/>
      <sheetName val="Synthese_Cout_2008-2009"/>
      <sheetName val="Synthese_Cout_Logistique"/>
      <sheetName val="Media Plan UAH"/>
      <sheetName val="CPP_SUMMARY8"/>
      <sheetName val="Чел_Европа+_от_сми7"/>
      <sheetName val="Разбивка_по_каналам_(15)6"/>
      <sheetName val="all_brands_(all_media)6"/>
      <sheetName val="17_7mln_вар_15"/>
      <sheetName val="Прайс_2007_(Тренд)5"/>
      <sheetName val="Page_4&amp;54"/>
      <sheetName val="Saisie_-_Clt_Segment4"/>
      <sheetName val="PRC-TV_(0)4"/>
      <sheetName val="TV_spot_supplier4"/>
      <sheetName val="E2_Brands5"/>
      <sheetName val="Banner_ad_(Legendary_planes)5"/>
      <sheetName val="Concurrence_Modele3"/>
      <sheetName val="DETAIL_CAMPAGNES_A33"/>
      <sheetName val="Simul_X3Y3"/>
      <sheetName val="By_Pack_ACN+Budget+SIL3"/>
      <sheetName val="O2PR_Fee_Estimator3"/>
      <sheetName val="budget_data3"/>
      <sheetName val="CPP_&amp;_Channels_27073"/>
      <sheetName val="ЛОГИСТИКА_СИНТЕЗ_МЕСЯЦ1"/>
      <sheetName val="Synthese_Cout_2008-20091"/>
      <sheetName val="Synthese_Cout_Logistique1"/>
      <sheetName val="Media_Plan_UAH"/>
      <sheetName val="CPP_SUMMARY9"/>
      <sheetName val="Чел_Европа+_от_сми8"/>
      <sheetName val="Разбивка_по_каналам_(15)7"/>
      <sheetName val="all_brands_(all_media)7"/>
      <sheetName val="17_7mln_вар_16"/>
      <sheetName val="Прайс_2007_(Тренд)6"/>
      <sheetName val="Page_4&amp;55"/>
      <sheetName val="Saisie_-_Clt_Segment5"/>
      <sheetName val="PRC-TV_(0)5"/>
      <sheetName val="TV_spot_supplier5"/>
      <sheetName val="E2_Brands6"/>
      <sheetName val="Banner_ad_(Legendary_planes)6"/>
      <sheetName val="Concurrence_Modele4"/>
      <sheetName val="DETAIL_CAMPAGNES_A34"/>
      <sheetName val="Simul_X3Y4"/>
      <sheetName val="By_Pack_ACN+Budget+SIL4"/>
      <sheetName val="O2PR_Fee_Estimator4"/>
      <sheetName val="budget_data4"/>
      <sheetName val="CPP_&amp;_Channels_27074"/>
      <sheetName val="ЛОГИСТИКА_СИНТЕЗ_МЕСЯЦ2"/>
      <sheetName val="Synthese_Cout_2008-20092"/>
      <sheetName val="Synthese_Cout_Logistique2"/>
      <sheetName val="Media_Plan_UAH1"/>
      <sheetName val="CPP_SUMMARY10"/>
      <sheetName val="Чел_Европа+_от_сми9"/>
      <sheetName val="Разбивка_по_каналам_(15)8"/>
      <sheetName val="all_brands_(all_media)8"/>
      <sheetName val="17_7mln_вар_17"/>
      <sheetName val="Прайс_2007_(Тренд)7"/>
      <sheetName val="Page_4&amp;56"/>
      <sheetName val="Saisie_-_Clt_Segment6"/>
      <sheetName val="PRC-TV_(0)6"/>
      <sheetName val="TV_spot_supplier6"/>
      <sheetName val="E2_Brands7"/>
      <sheetName val="Banner_ad_(Legendary_planes)7"/>
      <sheetName val="Concurrence_Modele5"/>
      <sheetName val="DETAIL_CAMPAGNES_A35"/>
      <sheetName val="Simul_X3Y5"/>
      <sheetName val="By_Pack_ACN+Budget+SIL5"/>
      <sheetName val="O2PR_Fee_Estimator5"/>
      <sheetName val="budget_data5"/>
      <sheetName val="CPP_&amp;_Channels_27075"/>
      <sheetName val="ЛОГИСТИКА_СИНТЕЗ_МЕСЯЦ3"/>
      <sheetName val="Synthese_Cout_2008-20093"/>
      <sheetName val="Synthese_Cout_Logistique3"/>
      <sheetName val="Media_Plan_UAH2"/>
    </sheetNames>
    <sheetDataSet>
      <sheetData sheetId="0">
        <row r="20">
          <cell r="C20">
            <v>982.38664625320075</v>
          </cell>
        </row>
      </sheetData>
      <sheetData sheetId="1">
        <row r="20">
          <cell r="C20">
            <v>800.46319324334888</v>
          </cell>
        </row>
      </sheetData>
      <sheetData sheetId="2">
        <row r="20">
          <cell r="C20">
            <v>673.89808371091294</v>
          </cell>
        </row>
      </sheetData>
      <sheetData sheetId="3">
        <row r="20">
          <cell r="C20">
            <v>582.15504963152637</v>
          </cell>
        </row>
      </sheetData>
      <sheetData sheetId="4">
        <row r="20">
          <cell r="C20">
            <v>582.15504963152637</v>
          </cell>
        </row>
      </sheetData>
      <sheetData sheetId="5" refreshError="1"/>
      <sheetData sheetId="6" refreshError="1"/>
      <sheetData sheetId="7" refreshError="1"/>
      <sheetData sheetId="8">
        <row r="20">
          <cell r="C20">
            <v>673.89808371091294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0">
          <cell r="C20">
            <v>673.89808371091294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>
        <row r="20">
          <cell r="C20">
            <v>673.89808371091294</v>
          </cell>
        </row>
      </sheetData>
      <sheetData sheetId="66">
        <row r="20">
          <cell r="C20">
            <v>673.89808371091294</v>
          </cell>
        </row>
      </sheetData>
      <sheetData sheetId="67">
        <row r="20">
          <cell r="C20">
            <v>673.89808371091294</v>
          </cell>
        </row>
      </sheetData>
      <sheetData sheetId="68">
        <row r="20">
          <cell r="C20">
            <v>673.89808371091294</v>
          </cell>
        </row>
      </sheetData>
      <sheetData sheetId="69">
        <row r="20">
          <cell r="C20">
            <v>673.89808371091294</v>
          </cell>
        </row>
      </sheetData>
      <sheetData sheetId="70">
        <row r="20">
          <cell r="C20">
            <v>673.89808371091294</v>
          </cell>
        </row>
      </sheetData>
      <sheetData sheetId="71">
        <row r="20">
          <cell r="C20">
            <v>673.89808371091294</v>
          </cell>
        </row>
      </sheetData>
      <sheetData sheetId="72">
        <row r="20">
          <cell r="C20">
            <v>673.89808371091294</v>
          </cell>
        </row>
      </sheetData>
      <sheetData sheetId="73">
        <row r="20">
          <cell r="C20">
            <v>673.89808371091294</v>
          </cell>
        </row>
      </sheetData>
      <sheetData sheetId="74">
        <row r="20">
          <cell r="C20">
            <v>673.89808371091294</v>
          </cell>
        </row>
      </sheetData>
      <sheetData sheetId="75">
        <row r="20">
          <cell r="C20">
            <v>673.89808371091294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>
        <row r="20">
          <cell r="C20">
            <v>673.89808371091294</v>
          </cell>
        </row>
      </sheetData>
      <sheetData sheetId="82"/>
      <sheetData sheetId="83">
        <row r="20">
          <cell r="C20">
            <v>673.89808371091294</v>
          </cell>
        </row>
      </sheetData>
      <sheetData sheetId="84">
        <row r="20">
          <cell r="C20">
            <v>673.89808371091294</v>
          </cell>
        </row>
      </sheetData>
      <sheetData sheetId="85"/>
      <sheetData sheetId="86">
        <row r="20">
          <cell r="C20">
            <v>673.89808371091294</v>
          </cell>
        </row>
      </sheetData>
      <sheetData sheetId="87"/>
      <sheetData sheetId="88"/>
      <sheetData sheetId="89">
        <row r="20">
          <cell r="C20">
            <v>673.89808371091294</v>
          </cell>
        </row>
      </sheetData>
      <sheetData sheetId="90"/>
      <sheetData sheetId="91"/>
      <sheetData sheetId="92"/>
      <sheetData sheetId="93">
        <row r="20">
          <cell r="C20">
            <v>673.89808371091294</v>
          </cell>
        </row>
      </sheetData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20">
          <cell r="C20">
            <v>673.89808371091294</v>
          </cell>
        </row>
      </sheetData>
      <sheetData sheetId="124"/>
      <sheetData sheetId="125"/>
      <sheetData sheetId="126"/>
      <sheetData sheetId="127"/>
      <sheetData sheetId="128">
        <row r="20">
          <cell r="C20">
            <v>673.89808371091294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>
        <row r="20">
          <cell r="C20">
            <v>673.89808371091294</v>
          </cell>
        </row>
      </sheetData>
      <sheetData sheetId="147"/>
      <sheetData sheetId="148"/>
      <sheetData sheetId="149"/>
      <sheetData sheetId="150"/>
      <sheetData sheetId="151">
        <row r="20">
          <cell r="C20">
            <v>673.89808371091294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>
        <row r="20">
          <cell r="C20">
            <v>673.89808371091294</v>
          </cell>
        </row>
      </sheetData>
      <sheetData sheetId="170"/>
      <sheetData sheetId="171"/>
      <sheetData sheetId="172"/>
      <sheetData sheetId="173"/>
      <sheetData sheetId="174">
        <row r="20">
          <cell r="C20">
            <v>673.89808371091294</v>
          </cell>
        </row>
      </sheetData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>
        <row r="20">
          <cell r="C20">
            <v>673.89808371091294</v>
          </cell>
        </row>
      </sheetData>
      <sheetData sheetId="193"/>
      <sheetData sheetId="194"/>
      <sheetData sheetId="195"/>
      <sheetData sheetId="196"/>
      <sheetData sheetId="197">
        <row r="20">
          <cell r="C20">
            <v>673.89808371091294</v>
          </cell>
        </row>
      </sheetData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alisé"/>
      <sheetName val="Chiffrage(total feuil.)"/>
      <sheetName val="Chiffrage (Part.)"/>
      <sheetName val="Chiffrage (307)"/>
      <sheetName val="Chiffrage (406)"/>
      <sheetName val="ouv.comp"/>
      <sheetName val="PARC"/>
      <sheetName val="Taux_MO_2004"/>
      <sheetName val="Chiffrage_total feuil__"/>
      <sheetName val="Chiffrage _307_"/>
      <sheetName val="Chiffrage _406_"/>
      <sheetName val="Simul X3Y"/>
      <sheetName val="Critère"/>
      <sheetName val="Macro1"/>
      <sheetName val="Liste"/>
      <sheetName val="PROPOSITIONS CHARGE "/>
      <sheetName val="PARAME"/>
      <sheetName val="Paramètres"/>
      <sheetName val=" ECOM 入库计划"/>
      <sheetName val="donnees"/>
      <sheetName val="DAIF CYC"/>
      <sheetName val="CP121999"/>
      <sheetName val="BUDNUE"/>
      <sheetName val="Detalhado"/>
      <sheetName val="INTERFACE"/>
      <sheetName val="BKD_Rio_de_Janeiro"/>
      <sheetName val="BKD_SUL_SE_CO"/>
      <sheetName val="BKD_AMOC UT"/>
      <sheetName val="DEXC"/>
      <sheetName val="paramPCA"/>
      <sheetName val="prod AP VM EIE"/>
      <sheetName val="ECOM Periodique"/>
      <sheetName val="ECOM Mensuel"/>
      <sheetName val="VENCOS97"/>
      <sheetName val="base"/>
      <sheetName val="GB(TV)"/>
      <sheetName val="A8DV4"/>
      <sheetName val="A8TU1"/>
      <sheetName val="A8TU3"/>
      <sheetName val="AsproBil3DV"/>
      <sheetName val="AsproBil3TU1"/>
      <sheetName val="Inv_PSA"/>
      <sheetName val="Chiffrage(total_feuil_)"/>
      <sheetName val="Chiffrage_(Part_)"/>
      <sheetName val="Chiffrage_(307)"/>
      <sheetName val="Chiffrage_(406)"/>
      <sheetName val="ouv_comp"/>
      <sheetName val="Chiffrage_total_feuil__"/>
      <sheetName val="Chiffrage__307_"/>
      <sheetName val="Chiffrage__406_"/>
      <sheetName val="ARGENTINE"/>
      <sheetName val="BRESIL"/>
      <sheetName val="DIVERS"/>
      <sheetName val="DOMTOM"/>
      <sheetName val="IRAN"/>
      <sheetName val="ISRAEL PALESTINE"/>
      <sheetName val="JAPON"/>
      <sheetName val="OADT"/>
      <sheetName val="OAL"/>
      <sheetName val="OAP"/>
      <sheetName val="TURQUIE"/>
      <sheetName val="CTC"/>
      <sheetName val="NTV"/>
      <sheetName val="ORT"/>
      <sheetName val="RenTV"/>
      <sheetName val="RTR"/>
      <sheetName val="TV6"/>
      <sheetName val="INTERFACE  &amp;  PARAMETRES"/>
      <sheetName val="MANUELCAMPAYS "/>
      <sheetName val="Saisie - Clt Segment"/>
      <sheetName val="PSA"/>
      <sheetName val="HISTOCROISE"/>
      <sheetName val="Concurrence"/>
      <sheetName val="INFOSGRAPH"/>
      <sheetName val="HISTOGRAPH"/>
      <sheetName val="TRADS"/>
      <sheetName val="GRAPH_INDIC"/>
      <sheetName val="DATADIAGPRIX"/>
      <sheetName val="Croise"/>
      <sheetName val="transpo"/>
      <sheetName val="Concurrence Modele"/>
      <sheetName val="Budget mensuel"/>
      <sheetName val="Budget mensuel (n-1)"/>
      <sheetName val="Réalisé (n-1)"/>
      <sheetName val="Plan3"/>
      <sheetName val="TCD produit"/>
      <sheetName val="Hypothèses"/>
      <sheetName val="VA"/>
      <sheetName val="PROPOS_PROV_FINdePERIODE"/>
      <sheetName val="TOTAL"/>
      <sheetName val="VENDAS"/>
      <sheetName val="fondo promedio"/>
      <sheetName val="GRÁFICO DE FONDO POR AFILIADO"/>
      <sheetName val="DETAIL CAMPAGNES A3"/>
      <sheetName val="realcamp"/>
      <sheetName val="realdivers"/>
      <sheetName val="realfrns"/>
      <sheetName val="camp.BUDGET"/>
      <sheetName val="divers BUDGET"/>
      <sheetName val="frns BUDGET"/>
      <sheetName val="PA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N7 CHINE ttes versions"/>
      <sheetName val="2_4"/>
      <sheetName val="2_5"/>
      <sheetName val="2_3"/>
      <sheetName val="BOTOTPCA"/>
      <sheetName val="REQBO"/>
      <sheetName val="CroiseCENTRES"/>
      <sheetName val="fondo promedio"/>
      <sheetName val="GRÁFICO DE FONDO POR AFILIADO"/>
      <sheetName val="Feuil1"/>
      <sheetName val="C 1"/>
      <sheetName val="#REF"/>
      <sheetName val="RATES"/>
      <sheetName val="saxo"/>
      <sheetName val="DATA BASE"/>
      <sheetName val="ENTREE"/>
      <sheetName val="change CGMA CP06"/>
      <sheetName val="tables"/>
      <sheetName val="Architecture référence"/>
      <sheetName val="Indicateurs"/>
      <sheetName val="3"/>
      <sheetName val="Achats"/>
      <sheetName val="PARAM"/>
      <sheetName val="Change"/>
      <sheetName val="Simul X3Y"/>
      <sheetName val="Ergeb.-01-Auslieferungsaktion"/>
      <sheetName val="Ergeb.-12 Auslieferungsaktion 2"/>
      <sheetName val="Ergeb.-13 Batterien"/>
      <sheetName val="Ergeb.-11-Eurorepar"/>
      <sheetName val="Ergeb.-XX-Kollision 1"/>
      <sheetName val="Ergeb.-ZV Kollision 2"/>
      <sheetName val="Ergeb.-ZW Last Order Wiko"/>
      <sheetName val="Ergeb.-16 Radzierblenden"/>
      <sheetName val="Ergeb.-05-Sportiv"/>
      <sheetName val="Ergeb.-15 Standheizungen"/>
      <sheetName val="Ergeb.-04-Treffpunkt Service"/>
      <sheetName val="Ergeb.-06-Urlaubsaktion"/>
      <sheetName val="Ergeb.-02-USB-Box"/>
      <sheetName val="Ergeb.-03-Verschleißteile"/>
      <sheetName val="Ergeb.-07-Verschleißteile 2"/>
      <sheetName val="Ergeb.-14 Verschleißteile 3"/>
      <sheetName val="Ergeb.-08-09-10-Vordispo"/>
      <sheetName val="TM"/>
      <sheetName val="Ziel-08-09-Vordispo Wiko"/>
      <sheetName val="Ziel-01-Auslieferungsaktion"/>
      <sheetName val="Ziel-12-Auslieferungsaktion 2"/>
      <sheetName val="Ziel-13-Batterien"/>
      <sheetName val="Ziel-11-Eurorepar"/>
      <sheetName val="Ziel-16 Radzierblenden"/>
      <sheetName val="Ziele-05-Sportiv"/>
      <sheetName val="Ziel-15_Standheizungen"/>
      <sheetName val="Ziele-06 Urlaubsaktion"/>
      <sheetName val="Ziel-02-USB-Box"/>
      <sheetName val="Ziel-03-Verschleißteile 1"/>
      <sheetName val="Ziel-07-Verschleißteile 2"/>
      <sheetName val="Ziel-14-Verschleißteile 3"/>
      <sheetName val="Annexe7B"/>
      <sheetName val="Page3"/>
      <sheetName val="VOL_CH"/>
      <sheetName val="Punto"/>
      <sheetName val="Panda"/>
      <sheetName val="DAIF CYC"/>
      <sheetName val="Effet PRF"/>
      <sheetName val="08"/>
      <sheetName val="07"/>
      <sheetName val="06"/>
      <sheetName val="09"/>
      <sheetName val="import MCV unit dec"/>
      <sheetName val="effet prix CGMA 2 fev vol CP02"/>
      <sheetName val="PPI STD"/>
      <sheetName val="Bus"/>
      <sheetName val="Heavy Trucks Novo"/>
      <sheetName val="Light Trucks"/>
      <sheetName val="SUCP3009"/>
      <sheetName val="CTC"/>
      <sheetName val="NTV"/>
      <sheetName val="ORT"/>
      <sheetName val="RenTV"/>
      <sheetName val="RTR"/>
      <sheetName val="TV6"/>
      <sheetName val="PROPOSITIONS CHARGE "/>
      <sheetName val="ECOM Periodique"/>
      <sheetName val="Summary"/>
      <sheetName val="Graph n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Guideline"/>
      <sheetName val="HC LRP 02"/>
      <sheetName val="01"/>
      <sheetName val="PR6mois"/>
      <sheetName val="Emprunt"/>
      <sheetName val="Page 4&amp;5"/>
      <sheetName val="PSA_DF"/>
      <sheetName val="MOIS "/>
      <sheetName val="fondo promedio"/>
      <sheetName val="GRÁFICO DE FONDO POR AFILIADO"/>
      <sheetName val="DETAIL CAMPAGNES A3"/>
      <sheetName val="Macro1"/>
      <sheetName val="Simul X3Y"/>
      <sheetName val="Inpu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_BAO"/>
      <sheetName val="Focus Chgt Prix"/>
      <sheetName val="Remises"/>
      <sheetName val="GpmtVersions"/>
      <sheetName val="HypoPxC4"/>
      <sheetName val="Pénétrations"/>
      <sheetName val="Nouveau Tableau de Gammes (1)"/>
      <sheetName val="C4"/>
      <sheetName val="Xsara"/>
      <sheetName val="P307"/>
      <sheetName val="Almera"/>
      <sheetName val="oldASTRA"/>
      <sheetName val="newASTRA"/>
      <sheetName val="Civic"/>
      <sheetName val="Corolla"/>
      <sheetName val="Focus"/>
      <sheetName val="Golf"/>
      <sheetName val="Megane"/>
      <sheetName val="Stilo"/>
      <sheetName val="Gestion des Taxes"/>
      <sheetName val="Parametres Prix Pays"/>
      <sheetName val="Transposition"/>
      <sheetName val="versions (0)"/>
      <sheetName val="Liens Valorisation"/>
      <sheetName val="Sélection Adresses Vehicules"/>
      <sheetName val="X HDi90"/>
      <sheetName val="SX HDi 90"/>
      <sheetName val="SX HDi 110"/>
      <sheetName val="SX Pack HDi 110"/>
      <sheetName val="VTR Pack HDi 110"/>
      <sheetName val="Exclusive HDi 110"/>
      <sheetName val="Exclusive HDi 138"/>
      <sheetName val="Francis"/>
      <sheetName val="interm1 (1)"/>
      <sheetName val="entreeChampCache (1)"/>
      <sheetName val="entreeMarqCache (1)"/>
      <sheetName val="entreeTabCroiseCache (1)"/>
      <sheetName val="entree (1)"/>
      <sheetName val="croise (1)"/>
      <sheetName val="graphe (1)"/>
      <sheetName val="marque (1)"/>
      <sheetName val="IntermGraphes (1)"/>
      <sheetName val="champ (1)"/>
      <sheetName val="TMM (1)"/>
      <sheetName val="TSU (1)"/>
      <sheetName val="TDP1 (Extraction TG) (1)"/>
      <sheetName val="TDP1 (Init) (1)"/>
      <sheetName val="Graphique TDP1 (1)"/>
      <sheetName val="TDP1 (Mise en forme) (1)"/>
      <sheetName val="Adresses Vehicules Classeur"/>
      <sheetName val="Preparation TI"/>
      <sheetName val="Nouveau Tableau de Gammes"/>
      <sheetName val="Focus II"/>
      <sheetName val="Graphique TDP1 (2)"/>
      <sheetName val="Report"/>
      <sheetName val="Inputs"/>
      <sheetName val="PARAMETRES"/>
      <sheetName val="fondo promedio"/>
      <sheetName val="GRÁFICO DE FONDO POR AFILI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s"/>
      <sheetName val="Org Const Russes"/>
      <sheetName val="Sites de production CKD SKD"/>
      <sheetName val="ventes mensuelles"/>
      <sheetName val="analyse ventes"/>
      <sheetName val="Graphs Evolutions 2001-2007"/>
      <sheetName val="Répartition ventes par origine"/>
      <sheetName val="MarqEtr par pays - evolution"/>
      <sheetName val="PDM 2007 Marques Etrang"/>
      <sheetName val="Ventes tous segments"/>
      <sheetName val="Modeles-Classement-MarqEtr"/>
      <sheetName val="Ventes segment B1-MarqEtr"/>
      <sheetName val="Ventes 2007-B1 MarqEtrang"/>
      <sheetName val="Ventes segment B2-MarqEtr"/>
      <sheetName val="B2 Berl non prem-MarqEtr"/>
      <sheetName val="Ventes-B2 Berl MarqEtrang"/>
      <sheetName val="B2 Mini-MarqEtrang"/>
      <sheetName val="Ventes 2006-B2 Mini MarqEtr"/>
      <sheetName val="Ventes segment M1-MarqEtr"/>
      <sheetName val="Ventes2006-M1 MarqEtr"/>
      <sheetName val="M1Berl non premium-MarqEtr"/>
      <sheetName val="Ventes2006-M1 MarqEtr NP"/>
      <sheetName val="Combi M1-Marq etr"/>
      <sheetName val="Meilleures ventes2006-Combi"/>
      <sheetName val="Ventes Monospaces1-MarqEtr"/>
      <sheetName val="Meilleures ventes2006-Mono1"/>
      <sheetName val="Ventes2006 M2 MarqEtr"/>
      <sheetName val="Ventes segment M2-MarqEtr"/>
      <sheetName val="M2 Bl Non premium-MarqEtr"/>
      <sheetName val="Ventes2006 M2 Bl NonPremium"/>
      <sheetName val="Ventes 2006 Mono2 MarqEtr"/>
      <sheetName val="Meilleures ventes2006-Mono2"/>
      <sheetName val="Ventes segment H-MarqEtr"/>
      <sheetName val="Ventes segments TT M2"/>
      <sheetName val="Meilleures Ventes Seg TT M2"/>
      <sheetName val="Meilleures ventes2005-H MarqEtr"/>
      <sheetName val="Ventes Segment H"/>
      <sheetName val="Meilleures ventes Seg H"/>
      <sheetName val="Ventes segment F-MarqEtr"/>
      <sheetName val="Ventes2006-F MarqEtr"/>
      <sheetName val="ventes segment K1-Marq Etr"/>
      <sheetName val="Ventes K1 MarqEtr"/>
      <sheetName val="ventes segment K-Marq Etr"/>
      <sheetName val="Ventes-K MarqEtr"/>
      <sheetName val="analyse segments - TMTT"/>
      <sheetName val="TMTT segments 2006"/>
      <sheetName val="analyse segments - marques etra"/>
      <sheetName val="Segments marques etr"/>
      <sheetName val="Silh et carro etrangers"/>
      <sheetName val="Silhouette marques etr"/>
      <sheetName val="Seg et sil marques etr"/>
      <sheetName val="analyse segments - imports"/>
      <sheetName val="Segments imports"/>
      <sheetName val="Tranches de prix Mques Et VP+VU"/>
      <sheetName val="Prix TMTT 2004  VP+VU"/>
      <sheetName val="Tranches de prixMarqEtr VP+VU"/>
      <sheetName val="Prix MarqEtr 2005 VP+VU "/>
      <sheetName val="Evolution marche VU (MarqEtr)"/>
      <sheetName val="Marche VU 2005 (MarqEtr)"/>
      <sheetName val="Marche VU 2005 - MarqEtr"/>
      <sheetName val="Mix interfamille concurrents"/>
      <sheetName val="Ventes mensuelles détaillées"/>
      <sheetName val="paramètres"/>
      <sheetName val="param?tres"/>
      <sheetName val="PVR PRF"/>
      <sheetName val="HypoPxC4"/>
      <sheetName val="Report"/>
      <sheetName val="Inputs"/>
      <sheetName val="PRC-TV (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 refreshError="1"/>
      <sheetData sheetId="27"/>
      <sheetData sheetId="28"/>
      <sheetData sheetId="29" refreshError="1"/>
      <sheetData sheetId="30"/>
      <sheetData sheetId="31" refreshError="1"/>
      <sheetData sheetId="32"/>
      <sheetData sheetId="33"/>
      <sheetData sheetId="34" refreshError="1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/>
      <sheetData sheetId="54" refreshError="1"/>
      <sheetData sheetId="55"/>
      <sheetData sheetId="56" refreshError="1"/>
      <sheetData sheetId="57"/>
      <sheetData sheetId="58"/>
      <sheetData sheetId="59" refreshError="1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MONTAGEM"/>
      <sheetName val="VENDAS"/>
      <sheetName val="ESTOQUE"/>
      <sheetName val="POM"/>
      <sheetName val="POV"/>
      <sheetName val="POE"/>
      <sheetName val="DIRTOT"/>
      <sheetName val="DIRGOV"/>
      <sheetName val="DIRFUN"/>
      <sheetName val="DIRFRO"/>
      <sheetName val="DIROUT"/>
      <sheetName val="GOV"/>
      <sheetName val="FUN"/>
      <sheetName val="FRO"/>
      <sheetName val="OUT"/>
      <sheetName val="POVR"/>
      <sheetName val="Plan1"/>
      <sheetName val="Plan2"/>
      <sheetName val="Plan3"/>
      <sheetName val="DA + CDE"/>
      <sheetName val="HypoPxC4"/>
      <sheetName val="Griglia Mondo - Volumi"/>
      <sheetName val="PVR PRF"/>
      <sheetName val="ventes mensuelles"/>
      <sheetName val="Critère"/>
      <sheetName val="Macro1"/>
      <sheetName val="Liste"/>
      <sheetName val="donnees"/>
      <sheetName val="BUDNUE"/>
      <sheetName val="PARAMETRES"/>
      <sheetName val="TOUS"/>
      <sheetName val="Inputs"/>
      <sheetName val="Chiffrage(total feuil.)"/>
      <sheetName val="Chiffrage (307)"/>
      <sheetName val="Chiffrage (406)"/>
      <sheetName val="PARC"/>
      <sheetName val="Taux_MO_2004"/>
      <sheetName val="satglo_vn"/>
      <sheetName val="DATE"/>
      <sheetName val="截止8月23日用户订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S PRD"/>
      <sheetName val="Tableau croisé"/>
      <sheetName val="Report 2006"/>
      <sheetName val="DA + CDE"/>
      <sheetName val="Info"/>
      <sheetName val="CDE"/>
      <sheetName val="DA sans CDE"/>
      <sheetName val="Feuil1"/>
      <sheetName val="PARAMETRES"/>
      <sheetName val="BarraMansa"/>
      <sheetName val="Fixed Cost"/>
      <sheetName val="Revenue"/>
      <sheetName val="Variable Cost"/>
      <sheetName val="Income I"/>
      <sheetName val="Functions"/>
      <sheetName val="GRÁFICO"/>
      <sheetName val="Données"/>
      <sheetName val="PVR PRF"/>
      <sheetName val="TOUS"/>
      <sheetName val="BKDown"/>
      <sheetName val="Tipos Cambio"/>
      <sheetName val="Page7"/>
      <sheetName val="Page3"/>
      <sheetName val="fondo promedio"/>
      <sheetName val="GRÁFICO DE FONDO POR AFILI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%"/>
      <sheetName val="PVR FRA"/>
      <sheetName val="vo FRA"/>
      <sheetName val="PVR BEL"/>
      <sheetName val="VO BEL"/>
      <sheetName val="PVR GB"/>
      <sheetName val="VO GB"/>
      <sheetName val="PVR ALL"/>
      <sheetName val="VO ALL"/>
      <sheetName val="PVR ESP"/>
      <sheetName val="VO ESP"/>
      <sheetName val="PVR ITA"/>
      <sheetName val="VO ITA"/>
      <sheetName val="PVR PB"/>
      <sheetName val="VO PB"/>
      <sheetName val="ECOM Mensuel"/>
      <sheetName val="ECOM Periodique"/>
      <sheetName val="DCAD"/>
      <sheetName val="VENDAS"/>
      <sheetName val="Prop_prixX4 déc8"/>
      <sheetName val="CONSO Ref"/>
      <sheetName val="839"/>
      <sheetName val="PVR PRF"/>
      <sheetName val="#REF"/>
      <sheetName val="截止8月23日用户订单"/>
      <sheetName val="fondo promedio"/>
      <sheetName val="GRÁFICO DE FONDO POR AFILIADO"/>
      <sheetName val="Inputs"/>
      <sheetName val="ventes mensuelles"/>
      <sheetName val="Balance"/>
      <sheetName val="Selling Summary"/>
      <sheetName val="DB Straord."/>
      <sheetName val="Paramètres"/>
      <sheetName val="avantage client 20 Hdi"/>
      <sheetName val="Value Analysis - Sheet 1"/>
      <sheetName val="Value Summary Citroën"/>
    </sheetNames>
    <sheetDataSet>
      <sheetData sheetId="0">
        <row r="1">
          <cell r="A1" t="str">
            <v>DPMC/G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METRE A6"/>
      <sheetName val="véh. de réf."/>
      <sheetName val="Synthèse A6 J7 CHIFFRAGE CEP p1"/>
      <sheetName val="Synthèse A6 J7 CHIFFRAGE CEP p2"/>
      <sheetName val="Synthèse A6 J7 OBJECTIF p1"/>
      <sheetName val="Synthèse A6 J7 OBJECTIF p2"/>
      <sheetName val="données PRF"/>
      <sheetName val="PRF et PVR CHIFFRAGE CEP"/>
      <sheetName val="options CHIFFRAGE CEP"/>
      <sheetName val="PRF et PVR OBJECTIF"/>
      <sheetName val="options OBJECTIF"/>
      <sheetName val="montée en gamme"/>
      <sheetName val="prix de vente"/>
      <sheetName val="Volumes PS traité"/>
      <sheetName val="Volumes et mix A6"/>
      <sheetName val="Mix A6 base 100 pays per.1"/>
      <sheetName val="Mix A6 per.1"/>
      <sheetName val="Mix A6 base 100 pays per.2"/>
      <sheetName val="Mix A6 per.2"/>
      <sheetName val="taux options"/>
      <sheetName val="amortissement"/>
      <sheetName val="garantie et couts transport"/>
      <sheetName val="Plateau Marge"/>
      <sheetName val="Doc. de tavail"/>
      <sheetName val="DEXC + FRANCE - BRK"/>
      <sheetName val="B587_SUISSE"/>
      <sheetName val="realdivers"/>
      <sheetName val="PVR FRA"/>
      <sheetName val="PRC-TV (0)"/>
      <sheetName val="ECOM Mensuel"/>
      <sheetName val="ECOM Periodique"/>
      <sheetName val="HypoPxC4"/>
      <sheetName val="Operatin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Module2"/>
      <sheetName val="Module3"/>
      <sheetName val="REQBO"/>
      <sheetName val="CroiseCENTRES"/>
      <sheetName val="PY"/>
      <sheetName val="CROISEPY"/>
      <sheetName val="AGE"/>
      <sheetName val="BOTOTPCA"/>
      <sheetName val="Croise PCA"/>
      <sheetName val="Sourcgraph"/>
      <sheetName val="Graph"/>
      <sheetName val="Feuil1"/>
      <sheetName val="kelaga"/>
      <sheetName val="croiseage"/>
      <sheetName val="pyrage"/>
      <sheetName val="pyrouv"/>
      <sheetName val="ETAMCC(X)"/>
      <sheetName val="PyrageETAMCC"/>
      <sheetName val="recap"/>
      <sheetName val="VA"/>
      <sheetName val="H2"/>
      <sheetName val="Cadencement Main d'Oeuvre Franc"/>
      <sheetName val="DAIC"/>
      <sheetName val="realdivers"/>
      <sheetName val="realcamp"/>
      <sheetName val="realfrns"/>
      <sheetName val="camp.BUDGET"/>
      <sheetName val="divers BUDGET"/>
      <sheetName val="frns BUDGET"/>
      <sheetName val="Original"/>
      <sheetName val="DAIF CYC"/>
      <sheetName val="DAII CYC"/>
      <sheetName val="Laguna GrandTour"/>
      <sheetName val="TAB REG"/>
      <sheetName val="efetivos"/>
      <sheetName val="fkp"/>
      <sheetName val="Annexe7B"/>
      <sheetName val="Page3"/>
      <sheetName val="V.A."/>
      <sheetName val="param"/>
      <sheetName val="PAGE6Conv"/>
      <sheetName val="AM-98"/>
      <sheetName val="SIG-&gt;SUIG"/>
      <sheetName val="DECKBLATT"/>
      <sheetName val="307_DCPS"/>
      <sheetName val="206_CPPR"/>
      <sheetName val="206_CPRY"/>
      <sheetName val="206_DCPM"/>
      <sheetName val="206_DCPY"/>
      <sheetName val="206CC_DCPM"/>
      <sheetName val="307_DCPM"/>
      <sheetName val="406_DCPS"/>
      <sheetName val="607_DCPS"/>
      <sheetName val="C3_DCPA"/>
      <sheetName val="C5_DCPR"/>
      <sheetName val="M49_CPBA"/>
      <sheetName val="M49_DCPV"/>
      <sheetName val="PICASSO_CPPR"/>
      <sheetName val="Picasso_DCPV"/>
      <sheetName val="U64_CPSN"/>
      <sheetName val="V_CPSN"/>
      <sheetName val="Xsara_CPMA"/>
      <sheetName val="Xsara_DCPR"/>
      <sheetName val="ADM FIN"/>
      <sheetName val="INFORMATICA"/>
      <sheetName val="ISO"/>
      <sheetName val="marketing"/>
      <sheetName val="TAB DIN ORÇAMENTO"/>
      <sheetName val="PÓS VENDA"/>
      <sheetName val="SERV GERAIS"/>
      <sheetName val="Effet PRF"/>
      <sheetName val="07"/>
      <sheetName val="09"/>
      <sheetName val="Владивосток ОРТ (наш)"/>
      <sheetName val="DUC98"/>
      <sheetName val="RES9295"/>
      <sheetName val="CONST RUSSIE ACTIVITE  - PMTO"/>
      <sheetName val="Prév Tréso"/>
      <sheetName val="PVR FRA"/>
      <sheetName val="PRF et PVR CHIFFRAGE CEP"/>
      <sheetName val="EXPORT"/>
      <sheetName val="ECOM Mensuel"/>
      <sheetName val="ECOM Periodique"/>
      <sheetName val="inducteurs"/>
      <sheetName val="Comparac"/>
      <sheetName val="global"/>
      <sheetName val="Paramètres"/>
      <sheetName val="Mengenabglei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 gar VN (real)"/>
      <sheetName val="#REF"/>
      <sheetName val="détail conso"/>
      <sheetName val="coef"/>
      <sheetName val="realcamp"/>
      <sheetName val="realdivers"/>
      <sheetName val="realfrns"/>
      <sheetName val="camp.BUDGET"/>
      <sheetName val="divers BUDGET"/>
      <sheetName val="frns BUDGET"/>
      <sheetName val="Saisie - Clt Segment"/>
      <sheetName val="#ODKAZ"/>
      <sheetName val="Calcul eff"/>
      <sheetName val="Effet PRF"/>
      <sheetName val="Feuil2"/>
      <sheetName val="ECOM Mensuel"/>
      <sheetName val="Données"/>
      <sheetName val="Liste"/>
      <sheetName val="charge Gar VN real. jan 03"/>
      <sheetName val="#¡REF"/>
      <sheetName val="００･ＤＥ Ｍ６２"/>
      <sheetName val="Interdit"/>
      <sheetName val="ORT"/>
      <sheetName val="Hors Evol"/>
      <sheetName val="CADIPE"/>
      <sheetName val="INVOICEDVEHICLES"/>
      <sheetName val="ALLSALESORDER"/>
      <sheetName val="cumule"/>
      <sheetName val="Récapitulatif"/>
      <sheetName val="#ССЫЛКА"/>
      <sheetName val="Base"/>
      <sheetName val="paramètres"/>
      <sheetName val="INTERFACE"/>
      <sheetName val="D_B9"/>
      <sheetName val="P509-65 T0"/>
      <sheetName val="facturations VM"/>
      <sheetName val="SIMUL_JP_LISTE OPE"/>
      <sheetName val="Mise à jour "/>
      <sheetName val="ECOM Periodique"/>
      <sheetName val="PARAME"/>
      <sheetName val="VA"/>
      <sheetName val="Avancement"/>
      <sheetName val="menu"/>
      <sheetName val="suividetail"/>
      <sheetName val="transfert"/>
      <sheetName val="saisie"/>
      <sheetName val="dernieresaisie"/>
      <sheetName val="parametres"/>
      <sheetName val="Mengenabgleich"/>
      <sheetName val="Objectif P1P2"/>
      <sheetName val="RES9295"/>
      <sheetName val="Feuil1"/>
      <sheetName val="Cadencement Main d'Oeuvre Franc"/>
      <sheetName val="FINANC"/>
      <sheetName val="Import2"/>
      <sheetName val="B01-Soc"/>
      <sheetName val="SIG-&gt;SUIG"/>
      <sheetName val="Resultados 97"/>
      <sheetName val="Владивосток ОРТ (наш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s CE"/>
      <sheetName val="Pays DAIC"/>
      <sheetName val="Zones DAIC"/>
      <sheetName val="Zones DAIC (2)"/>
      <sheetName val="DEXC + FRANCE - BRL"/>
      <sheetName val="DEXC + FRANCE - BRK"/>
      <sheetName val="DEXC - PECO"/>
      <sheetName val="DAIC 1 - DAIC 2"/>
      <sheetName val="DAIC 3 - DAIC 4"/>
      <sheetName val="HypoPxC4"/>
      <sheetName val="realcamp"/>
      <sheetName val="realdivers"/>
      <sheetName val="realfrns"/>
      <sheetName val="camp.BUDGET"/>
      <sheetName val="divers BUDGET"/>
      <sheetName val="frns BUDGET"/>
      <sheetName val="Cadencement Main d'Oeuvre Franc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Import2"/>
      <sheetName val="T2 (KF)"/>
      <sheetName val="T2 (MF)"/>
      <sheetName val="T2 (ME) "/>
      <sheetName val="RETRAIT"/>
      <sheetName val="1997"/>
      <sheetName val="Import3"/>
      <sheetName val="T3 (KF)"/>
      <sheetName val="T3 (MF)"/>
      <sheetName val="FINANC"/>
      <sheetName val="Retrait2"/>
      <sheetName val="TMFbis"/>
      <sheetName val="Module1"/>
      <sheetName val="1996"/>
      <sheetName val="PREVDEPAC"/>
      <sheetName val="TAB REG"/>
      <sheetName val="95하U$가격"/>
      <sheetName val="PERIMETRE A76"/>
      <sheetName val="DEXC + FRANCE - BRK"/>
      <sheetName val="parkshop"/>
      <sheetName val="SUIG-PCA."/>
      <sheetName val="paramètres"/>
      <sheetName val="schren"/>
      <sheetName val="schtv6"/>
      <sheetName val="schsts"/>
      <sheetName val="BKD_SUL_SE_CO"/>
      <sheetName val="BKD_AMOC UT"/>
      <sheetName val="Volumes par Pays"/>
      <sheetName val="prév tréso -1"/>
      <sheetName val="Prév Tréso"/>
      <sheetName val="param"/>
      <sheetName val="realcamp"/>
      <sheetName val="realdivers"/>
      <sheetName val="realfrns"/>
      <sheetName val="camp.BUDGET"/>
      <sheetName val="divers BUDGET"/>
      <sheetName val="frns BUDGET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BUDGET"/>
      <sheetName val="Organigramme"/>
      <sheetName val="REFECO"/>
      <sheetName val="Clé de répartition"/>
      <sheetName val="Paramètres REFECO"/>
      <sheetName val="Macros"/>
      <sheetName val="Recopies"/>
      <sheetName val="Module2"/>
      <sheetName val="budget cumul"/>
      <sheetName val="Decade2Feb2002"/>
      <sheetName val="PRF et PVR B0 A58"/>
      <sheetName val="Sheet 1"/>
      <sheetName val="realdivers"/>
      <sheetName val="DEXC + FRANCE - BRK"/>
      <sheetName val="PREVDEPAC"/>
      <sheetName val="Paramèt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Factors(Français)"/>
      <sheetName val="Impact Factors (English)"/>
      <sheetName val="Operating Data"/>
      <sheetName val="Contracted Services (Français)"/>
      <sheetName val="Contracted Services (English)"/>
      <sheetName val="Capacity Utilization"/>
      <sheetName val="General Data"/>
      <sheetName val="Number of Variations Gas"/>
      <sheetName val="Number of Variations Gas (2)"/>
      <sheetName val="Number of Variations Gas (3)"/>
      <sheetName val="Number of Variations Gas (4)"/>
      <sheetName val="Number of Variations Gas (5)"/>
      <sheetName val="Number of Variations Diesel"/>
      <sheetName val="Sourcing"/>
      <sheetName val="Level of Machining"/>
      <sheetName val="Level of Machining (2)"/>
      <sheetName val="Level of Machining (3)"/>
      <sheetName val="Level of Machining (4)"/>
      <sheetName val="Level of Machining (5)"/>
      <sheetName val="Level of Machining (6)"/>
      <sheetName val="Assembly Content"/>
      <sheetName val="Allocation  Central Site (3)"/>
      <sheetName val="Actual Hours"/>
      <sheetName val="Workforce Tracking"/>
      <sheetName val="TOTAL"/>
      <sheetName val="ECOM Periodique"/>
      <sheetName val="ECOM Mensuel"/>
      <sheetName val="Ind. Eco. 2003"/>
      <sheetName val="budget cumul"/>
      <sheetName val="paramètres"/>
      <sheetName val="Bilan invest"/>
      <sheetName val="BilanEff"/>
      <sheetName val="PREVDEPAC"/>
      <sheetName val="PVR FRA"/>
      <sheetName val="BUDGET"/>
      <sheetName val="DEXC + FRANCE - BRK"/>
      <sheetName val="PRF et PVR B0 A58"/>
      <sheetName val="Inputs"/>
      <sheetName val="Hypothèses"/>
      <sheetName val="BD"/>
      <sheetName val="Dealer Code Looku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96"/>
      <sheetName val="ACCUEIL"/>
      <sheetName val="ECOM Periodique"/>
      <sheetName val="ECOM Mensuel"/>
      <sheetName val="ECOM Per FAM AC"/>
      <sheetName val="ECOM Per FAM AP"/>
      <sheetName val="ECOM Men FAM AC"/>
      <sheetName val="ECOM Men FAM AP"/>
      <sheetName val="SMON PERIODIQUE"/>
      <sheetName val="SMON MENSUEL"/>
      <sheetName val="SMON Per FAM AC"/>
      <sheetName val="SMON Per FAM AP"/>
      <sheetName val="SMON Men FAM AC"/>
      <sheetName val="SMON Men FAM AP"/>
      <sheetName val="ECART PERIODE MOIS"/>
      <sheetName val="SMON Peb FAM AC"/>
      <sheetName val="budget cumul"/>
      <sheetName val="paramètres"/>
      <sheetName val="PREVDEPAC"/>
      <sheetName val="Saisie - Clt Segment"/>
      <sheetName val="PSA"/>
      <sheetName val="Operating Data"/>
      <sheetName val="Tabelle1"/>
      <sheetName val="realcamp"/>
      <sheetName val="realdivers"/>
      <sheetName val="realfrns"/>
      <sheetName val="camp.BUDGET"/>
      <sheetName val="divers BUDGET"/>
      <sheetName val="frns BUDGET"/>
      <sheetName val="plamarc"/>
      <sheetName val="Interdit"/>
      <sheetName val="SUIG-PCA."/>
      <sheetName val="menu"/>
      <sheetName val="suividetail"/>
      <sheetName val="transfert"/>
      <sheetName val="saisie"/>
      <sheetName val="dernieresaisie"/>
      <sheetName val="parametres"/>
      <sheetName val="fondo promedio"/>
      <sheetName val="A31"/>
      <sheetName val="GRÁFICO DE FONDO POR AFILIADO"/>
      <sheetName val="DA + CDE"/>
      <sheetName val="VENDAS"/>
      <sheetName val="BarraMansa"/>
      <sheetName val="Control Model to Average"/>
      <sheetName val="Total VM+ED"/>
      <sheetName val="Europe"/>
      <sheetName val="Fixed Cost"/>
      <sheetName val="Revenue"/>
      <sheetName val="Variable Cost"/>
      <sheetName val="Income I"/>
      <sheetName val="Functions"/>
      <sheetName val="Feuil1"/>
      <sheetName val="Simul X3Y"/>
      <sheetName val="conc X Reg"/>
      <sheetName val="TAB REG"/>
      <sheetName val="PVR PRF"/>
      <sheetName val="2_3"/>
      <sheetName val="CP121999"/>
      <sheetName val="HypoPxC4"/>
      <sheetName val="volfcst"/>
      <sheetName val="TOUS"/>
      <sheetName val="DAIF CYC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96"/>
      <sheetName val="ACCUEIL"/>
      <sheetName val="ECOM Periodique"/>
      <sheetName val="ECOM Mensuel"/>
      <sheetName val="ECOM Per FAM AC"/>
      <sheetName val="ECOM Per FAM AP"/>
      <sheetName val="ECOM Men FAM AC"/>
      <sheetName val="ECOM Men FAM AP"/>
      <sheetName val="SMON PERIODIQUE"/>
      <sheetName val="SMON MENSUEL"/>
      <sheetName val="SMON Per FAM AC"/>
      <sheetName val="SMON Per FAM AP"/>
      <sheetName val="SMON Men FAM AC"/>
      <sheetName val="SMON Men FAM AP"/>
      <sheetName val="ECART PERIODE MOIS"/>
      <sheetName val="budget cumul"/>
      <sheetName val="paramètres"/>
      <sheetName val="PREVDEPAC"/>
      <sheetName val="Balance"/>
      <sheetName val="Selling Summary"/>
    </sheetNames>
    <sheetDataSet>
      <sheetData sheetId="0" refreshError="1"/>
      <sheetData sheetId="1" refreshError="1"/>
      <sheetData sheetId="2" refreshError="1">
        <row r="2">
          <cell r="A2" t="str">
            <v xml:space="preserve">REALISATIONS  A  FIN  DECEMBRE 2000  et PROGRAMME </v>
          </cell>
        </row>
      </sheetData>
      <sheetData sheetId="3" refreshError="1">
        <row r="6">
          <cell r="P6" t="str">
            <v>AU 30/12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showGridLines="0" view="pageBreakPreview" zoomScale="60" zoomScaleNormal="60" workbookViewId="0">
      <selection activeCell="A29" sqref="A29"/>
    </sheetView>
  </sheetViews>
  <sheetFormatPr defaultRowHeight="15" outlineLevelCol="1"/>
  <cols>
    <col min="1" max="1" width="99" bestFit="1" customWidth="1"/>
    <col min="2" max="2" width="30.28515625" bestFit="1" customWidth="1"/>
    <col min="3" max="3" width="20.42578125" bestFit="1" customWidth="1"/>
    <col min="4" max="4" width="18" customWidth="1"/>
    <col min="5" max="5" width="33.5703125" customWidth="1"/>
    <col min="6" max="6" width="12.7109375" customWidth="1"/>
    <col min="7" max="7" width="19" customWidth="1" outlineLevel="1"/>
  </cols>
  <sheetData>
    <row r="1" spans="1:7" ht="82.5" customHeight="1">
      <c r="A1" s="124" t="s">
        <v>272</v>
      </c>
      <c r="B1" s="124"/>
      <c r="C1" s="124"/>
      <c r="D1" s="124"/>
      <c r="E1" s="123"/>
      <c r="F1" s="123"/>
    </row>
    <row r="2" spans="1:7" ht="31.5">
      <c r="A2" s="84" t="s">
        <v>19</v>
      </c>
      <c r="B2" s="110" t="s">
        <v>271</v>
      </c>
      <c r="C2" s="83" t="s">
        <v>167</v>
      </c>
      <c r="D2" s="111" t="s">
        <v>280</v>
      </c>
      <c r="E2" s="122" t="s">
        <v>165</v>
      </c>
    </row>
    <row r="3" spans="1:7" ht="21">
      <c r="A3" s="102" t="s">
        <v>275</v>
      </c>
      <c r="B3" s="85"/>
      <c r="C3" s="85"/>
      <c r="D3" s="86"/>
      <c r="E3" s="87"/>
    </row>
    <row r="4" spans="1:7" ht="18.75">
      <c r="A4" s="112" t="s">
        <v>273</v>
      </c>
      <c r="B4" s="107" t="s">
        <v>190</v>
      </c>
      <c r="C4" s="105" t="s">
        <v>263</v>
      </c>
      <c r="D4" s="113">
        <v>2021</v>
      </c>
      <c r="E4" s="109">
        <v>1629000</v>
      </c>
      <c r="G4" s="89">
        <f>E4/1.2</f>
        <v>1357500</v>
      </c>
    </row>
    <row r="5" spans="1:7" ht="18.75">
      <c r="A5" s="112" t="s">
        <v>274</v>
      </c>
      <c r="B5" s="107" t="s">
        <v>192</v>
      </c>
      <c r="C5" s="105" t="s">
        <v>264</v>
      </c>
      <c r="D5" s="113">
        <v>2021</v>
      </c>
      <c r="E5" s="109">
        <v>1709000</v>
      </c>
      <c r="G5" s="89">
        <f>E5/1.2</f>
        <v>1424166.6666666667</v>
      </c>
    </row>
    <row r="6" spans="1:7" ht="18.75">
      <c r="A6" s="97"/>
      <c r="B6" s="114"/>
      <c r="C6" s="114"/>
      <c r="D6" s="96"/>
      <c r="E6" s="115"/>
    </row>
    <row r="7" spans="1:7" ht="21">
      <c r="A7" s="102" t="s">
        <v>276</v>
      </c>
      <c r="B7" s="88"/>
      <c r="C7" s="88"/>
      <c r="D7" s="96"/>
      <c r="E7" s="88"/>
    </row>
    <row r="8" spans="1:7" ht="18.75">
      <c r="A8" s="112" t="s">
        <v>277</v>
      </c>
      <c r="B8" s="107" t="s">
        <v>190</v>
      </c>
      <c r="C8" s="105" t="s">
        <v>265</v>
      </c>
      <c r="D8" s="113">
        <v>2021</v>
      </c>
      <c r="E8" s="109">
        <v>1664000</v>
      </c>
      <c r="G8" s="89">
        <f t="shared" ref="G8:G9" si="0">E8/1.2</f>
        <v>1386666.6666666667</v>
      </c>
    </row>
    <row r="9" spans="1:7" ht="18.75">
      <c r="A9" s="112" t="s">
        <v>278</v>
      </c>
      <c r="B9" s="107" t="s">
        <v>192</v>
      </c>
      <c r="C9" s="105" t="s">
        <v>266</v>
      </c>
      <c r="D9" s="113">
        <v>2021</v>
      </c>
      <c r="E9" s="109">
        <v>1744000</v>
      </c>
      <c r="G9" s="89">
        <f t="shared" si="0"/>
        <v>1453333.3333333335</v>
      </c>
    </row>
    <row r="11" spans="1:7" ht="21">
      <c r="A11" s="102" t="s">
        <v>279</v>
      </c>
    </row>
    <row r="12" spans="1:7" ht="18.75">
      <c r="A12" s="112" t="s">
        <v>312</v>
      </c>
      <c r="B12" s="107" t="s">
        <v>189</v>
      </c>
      <c r="C12" s="105" t="s">
        <v>251</v>
      </c>
      <c r="D12" s="113">
        <v>2021</v>
      </c>
      <c r="E12" s="109">
        <v>1522000</v>
      </c>
      <c r="G12" s="89">
        <f t="shared" ref="G12:G19" si="1">E12/1.2</f>
        <v>1268333.3333333335</v>
      </c>
    </row>
    <row r="13" spans="1:7" ht="18.75">
      <c r="A13" s="112" t="s">
        <v>313</v>
      </c>
      <c r="B13" s="107" t="s">
        <v>191</v>
      </c>
      <c r="C13" s="105" t="s">
        <v>252</v>
      </c>
      <c r="D13" s="113">
        <v>2021</v>
      </c>
      <c r="E13" s="109">
        <v>1602000</v>
      </c>
      <c r="G13" s="89">
        <f t="shared" si="1"/>
        <v>1335000</v>
      </c>
    </row>
    <row r="14" spans="1:7" ht="18.75">
      <c r="A14" s="112" t="s">
        <v>314</v>
      </c>
      <c r="B14" s="107" t="s">
        <v>190</v>
      </c>
      <c r="C14" s="105" t="s">
        <v>253</v>
      </c>
      <c r="D14" s="113">
        <v>2021</v>
      </c>
      <c r="E14" s="109">
        <v>1618000</v>
      </c>
      <c r="G14" s="89">
        <f t="shared" si="1"/>
        <v>1348333.3333333335</v>
      </c>
    </row>
    <row r="15" spans="1:7" ht="18.75">
      <c r="A15" s="112" t="s">
        <v>315</v>
      </c>
      <c r="B15" s="107" t="s">
        <v>192</v>
      </c>
      <c r="C15" s="105" t="s">
        <v>254</v>
      </c>
      <c r="D15" s="113">
        <v>2021</v>
      </c>
      <c r="E15" s="109">
        <v>1698000</v>
      </c>
      <c r="G15" s="89">
        <f t="shared" si="1"/>
        <v>1415000</v>
      </c>
    </row>
    <row r="16" spans="1:7" ht="18.75">
      <c r="A16" s="112" t="s">
        <v>316</v>
      </c>
      <c r="B16" s="107" t="s">
        <v>189</v>
      </c>
      <c r="C16" s="105" t="s">
        <v>255</v>
      </c>
      <c r="D16" s="113">
        <v>2021</v>
      </c>
      <c r="E16" s="109">
        <v>1522000</v>
      </c>
      <c r="G16" s="89">
        <f t="shared" si="1"/>
        <v>1268333.3333333335</v>
      </c>
    </row>
    <row r="17" spans="1:7" ht="18.75">
      <c r="A17" s="112" t="s">
        <v>317</v>
      </c>
      <c r="B17" s="107" t="s">
        <v>191</v>
      </c>
      <c r="C17" s="105" t="s">
        <v>256</v>
      </c>
      <c r="D17" s="113">
        <v>2021</v>
      </c>
      <c r="E17" s="109">
        <v>1602000</v>
      </c>
      <c r="G17" s="89">
        <f t="shared" si="1"/>
        <v>1335000</v>
      </c>
    </row>
    <row r="18" spans="1:7" ht="18.75">
      <c r="A18" s="112" t="s">
        <v>318</v>
      </c>
      <c r="B18" s="107" t="s">
        <v>190</v>
      </c>
      <c r="C18" s="105" t="s">
        <v>257</v>
      </c>
      <c r="D18" s="113">
        <v>2021</v>
      </c>
      <c r="E18" s="109">
        <v>1618000</v>
      </c>
      <c r="G18" s="89">
        <f t="shared" si="1"/>
        <v>1348333.3333333335</v>
      </c>
    </row>
    <row r="19" spans="1:7" ht="18.75">
      <c r="A19" s="112" t="s">
        <v>319</v>
      </c>
      <c r="B19" s="107" t="s">
        <v>192</v>
      </c>
      <c r="C19" s="105" t="s">
        <v>258</v>
      </c>
      <c r="D19" s="113">
        <v>2021</v>
      </c>
      <c r="E19" s="109">
        <v>1698000</v>
      </c>
      <c r="G19" s="89">
        <f t="shared" si="1"/>
        <v>1415000</v>
      </c>
    </row>
    <row r="20" spans="1:7" ht="18.75">
      <c r="A20" s="97"/>
      <c r="B20" s="116"/>
      <c r="C20" s="117"/>
      <c r="D20" s="96"/>
      <c r="E20" s="115"/>
    </row>
    <row r="21" spans="1:7" ht="21">
      <c r="A21" s="102" t="s">
        <v>381</v>
      </c>
      <c r="B21" s="116"/>
      <c r="C21" s="117"/>
      <c r="D21" s="96"/>
      <c r="E21" s="115"/>
    </row>
    <row r="22" spans="1:7" ht="18.75">
      <c r="A22" s="112" t="s">
        <v>375</v>
      </c>
      <c r="B22" s="107" t="s">
        <v>177</v>
      </c>
      <c r="C22" s="105" t="s">
        <v>226</v>
      </c>
      <c r="D22" s="113">
        <v>2021</v>
      </c>
      <c r="E22" s="109">
        <v>2254900</v>
      </c>
      <c r="G22" s="89">
        <f t="shared" ref="G22:G27" si="2">E22/1.2</f>
        <v>1879083.3333333335</v>
      </c>
    </row>
    <row r="23" spans="1:7" ht="18.75">
      <c r="A23" s="112" t="s">
        <v>376</v>
      </c>
      <c r="B23" s="107" t="s">
        <v>182</v>
      </c>
      <c r="C23" s="105" t="s">
        <v>229</v>
      </c>
      <c r="D23" s="113">
        <v>2021</v>
      </c>
      <c r="E23" s="109">
        <v>2304900</v>
      </c>
      <c r="G23" s="89">
        <f t="shared" si="2"/>
        <v>1920750</v>
      </c>
    </row>
    <row r="24" spans="1:7" ht="18.75">
      <c r="A24" s="112" t="s">
        <v>377</v>
      </c>
      <c r="B24" s="107" t="s">
        <v>219</v>
      </c>
      <c r="C24" s="105" t="s">
        <v>228</v>
      </c>
      <c r="D24" s="113">
        <v>2021</v>
      </c>
      <c r="E24" s="109">
        <v>2474900</v>
      </c>
      <c r="G24" s="89">
        <f t="shared" si="2"/>
        <v>2062416.6666666667</v>
      </c>
    </row>
    <row r="25" spans="1:7" ht="18.75">
      <c r="A25" s="112" t="s">
        <v>378</v>
      </c>
      <c r="B25" s="107" t="s">
        <v>221</v>
      </c>
      <c r="C25" s="105" t="s">
        <v>230</v>
      </c>
      <c r="D25" s="113">
        <v>2021</v>
      </c>
      <c r="E25" s="109">
        <v>2524900</v>
      </c>
      <c r="G25" s="89">
        <f t="shared" si="2"/>
        <v>2104083.3333333335</v>
      </c>
    </row>
    <row r="26" spans="1:7" ht="18.75">
      <c r="A26" s="112" t="s">
        <v>379</v>
      </c>
      <c r="B26" s="107" t="s">
        <v>178</v>
      </c>
      <c r="C26" s="105" t="s">
        <v>231</v>
      </c>
      <c r="D26" s="113">
        <v>2021</v>
      </c>
      <c r="E26" s="109">
        <v>2724900</v>
      </c>
      <c r="G26" s="89">
        <f t="shared" si="2"/>
        <v>2270750</v>
      </c>
    </row>
    <row r="27" spans="1:7" ht="18.75">
      <c r="A27" s="112" t="s">
        <v>380</v>
      </c>
      <c r="B27" s="107" t="s">
        <v>183</v>
      </c>
      <c r="C27" s="105" t="s">
        <v>232</v>
      </c>
      <c r="D27" s="113">
        <v>2021</v>
      </c>
      <c r="E27" s="109">
        <v>2774900</v>
      </c>
      <c r="G27" s="89">
        <f t="shared" si="2"/>
        <v>2312416.666666667</v>
      </c>
    </row>
    <row r="28" spans="1:7" ht="18.75">
      <c r="A28" s="119"/>
      <c r="B28" s="116"/>
      <c r="C28" s="120"/>
      <c r="D28" s="96"/>
      <c r="E28" s="115"/>
    </row>
    <row r="29" spans="1:7" ht="21">
      <c r="A29" s="102" t="s">
        <v>290</v>
      </c>
      <c r="C29" s="96"/>
    </row>
    <row r="30" spans="1:7" ht="18.75">
      <c r="A30" s="112" t="s">
        <v>282</v>
      </c>
      <c r="B30" s="107" t="s">
        <v>179</v>
      </c>
      <c r="C30" s="105" t="s">
        <v>194</v>
      </c>
      <c r="D30" s="113">
        <v>2021</v>
      </c>
      <c r="E30" s="109">
        <v>2314900</v>
      </c>
      <c r="G30" s="89">
        <f t="shared" ref="G30:G39" si="3">E30/1.2</f>
        <v>1929083.3333333335</v>
      </c>
    </row>
    <row r="31" spans="1:7" ht="18.75">
      <c r="A31" s="112" t="s">
        <v>283</v>
      </c>
      <c r="B31" s="107" t="s">
        <v>180</v>
      </c>
      <c r="C31" s="105" t="s">
        <v>197</v>
      </c>
      <c r="D31" s="113">
        <v>2021</v>
      </c>
      <c r="E31" s="109">
        <v>2414900</v>
      </c>
      <c r="G31" s="89">
        <f t="shared" si="3"/>
        <v>2012416.6666666667</v>
      </c>
    </row>
    <row r="32" spans="1:7" ht="18.75">
      <c r="A32" s="112" t="s">
        <v>284</v>
      </c>
      <c r="B32" s="107" t="s">
        <v>182</v>
      </c>
      <c r="C32" s="105" t="s">
        <v>211</v>
      </c>
      <c r="D32" s="113">
        <v>2021</v>
      </c>
      <c r="E32" s="109">
        <v>2464900</v>
      </c>
      <c r="G32" s="89">
        <f t="shared" si="3"/>
        <v>2054083.3333333335</v>
      </c>
    </row>
    <row r="33" spans="1:7" ht="18.75">
      <c r="A33" s="112" t="s">
        <v>284</v>
      </c>
      <c r="B33" s="107" t="s">
        <v>260</v>
      </c>
      <c r="C33" s="105" t="s">
        <v>267</v>
      </c>
      <c r="D33" s="113">
        <v>2021</v>
      </c>
      <c r="E33" s="109">
        <v>2464900</v>
      </c>
      <c r="G33" s="89">
        <f t="shared" si="3"/>
        <v>2054083.3333333335</v>
      </c>
    </row>
    <row r="34" spans="1:7" ht="18.75">
      <c r="A34" s="112" t="s">
        <v>285</v>
      </c>
      <c r="B34" s="107" t="s">
        <v>181</v>
      </c>
      <c r="C34" s="105" t="s">
        <v>195</v>
      </c>
      <c r="D34" s="113">
        <v>2021</v>
      </c>
      <c r="E34" s="109">
        <v>2884900</v>
      </c>
      <c r="G34" s="89">
        <f t="shared" si="3"/>
        <v>2404083.3333333335</v>
      </c>
    </row>
    <row r="35" spans="1:7" ht="18.75">
      <c r="A35" s="112" t="s">
        <v>286</v>
      </c>
      <c r="B35" s="107" t="s">
        <v>183</v>
      </c>
      <c r="C35" s="105" t="s">
        <v>212</v>
      </c>
      <c r="D35" s="113">
        <v>2021</v>
      </c>
      <c r="E35" s="109">
        <v>2934900</v>
      </c>
      <c r="G35" s="89">
        <f t="shared" si="3"/>
        <v>2445750</v>
      </c>
    </row>
    <row r="36" spans="1:7" ht="18.75">
      <c r="A36" s="112" t="s">
        <v>287</v>
      </c>
      <c r="B36" s="107" t="s">
        <v>90</v>
      </c>
      <c r="C36" s="105" t="s">
        <v>217</v>
      </c>
      <c r="D36" s="113">
        <v>2021</v>
      </c>
      <c r="E36" s="109">
        <v>2526900</v>
      </c>
      <c r="G36" s="89">
        <f t="shared" si="3"/>
        <v>2105750</v>
      </c>
    </row>
    <row r="37" spans="1:7" ht="18.75">
      <c r="A37" s="112" t="s">
        <v>288</v>
      </c>
      <c r="B37" s="107" t="s">
        <v>220</v>
      </c>
      <c r="C37" s="105" t="s">
        <v>248</v>
      </c>
      <c r="D37" s="113">
        <v>2021</v>
      </c>
      <c r="E37" s="109">
        <v>2634900</v>
      </c>
      <c r="G37" s="89">
        <f t="shared" si="3"/>
        <v>2195750</v>
      </c>
    </row>
    <row r="38" spans="1:7" ht="18.75">
      <c r="A38" s="112" t="s">
        <v>289</v>
      </c>
      <c r="B38" s="107" t="s">
        <v>261</v>
      </c>
      <c r="C38" s="105" t="s">
        <v>249</v>
      </c>
      <c r="D38" s="113">
        <v>2021</v>
      </c>
      <c r="E38" s="109">
        <v>2684900</v>
      </c>
      <c r="G38" s="89">
        <f t="shared" si="3"/>
        <v>2237416.666666667</v>
      </c>
    </row>
    <row r="39" spans="1:7" ht="18.75">
      <c r="A39" s="112" t="s">
        <v>281</v>
      </c>
      <c r="B39" s="107" t="s">
        <v>182</v>
      </c>
      <c r="C39" s="105" t="s">
        <v>196</v>
      </c>
      <c r="D39" s="113">
        <v>2021</v>
      </c>
      <c r="E39" s="109">
        <v>2398000</v>
      </c>
      <c r="G39" s="89">
        <f t="shared" si="3"/>
        <v>1998333.3333333335</v>
      </c>
    </row>
    <row r="41" spans="1:7" ht="21">
      <c r="A41" s="102" t="s">
        <v>291</v>
      </c>
    </row>
    <row r="42" spans="1:7" ht="18.75">
      <c r="A42" s="112" t="s">
        <v>292</v>
      </c>
      <c r="B42" s="107" t="s">
        <v>182</v>
      </c>
      <c r="C42" s="105" t="s">
        <v>199</v>
      </c>
      <c r="D42" s="113">
        <v>2021</v>
      </c>
      <c r="E42" s="109">
        <v>2439900</v>
      </c>
      <c r="G42" s="89">
        <f t="shared" ref="G42:G50" si="4">E42/1.2</f>
        <v>2033250</v>
      </c>
    </row>
    <row r="43" spans="1:7" ht="18.75">
      <c r="A43" s="112" t="s">
        <v>293</v>
      </c>
      <c r="B43" s="107" t="s">
        <v>183</v>
      </c>
      <c r="C43" s="105" t="s">
        <v>202</v>
      </c>
      <c r="D43" s="113">
        <v>2021</v>
      </c>
      <c r="E43" s="109">
        <v>2909900</v>
      </c>
      <c r="G43" s="89">
        <f t="shared" si="4"/>
        <v>2424916.666666667</v>
      </c>
    </row>
    <row r="44" spans="1:7" ht="18.75">
      <c r="A44" s="112" t="s">
        <v>294</v>
      </c>
      <c r="B44" s="107" t="s">
        <v>221</v>
      </c>
      <c r="C44" s="105" t="s">
        <v>250</v>
      </c>
      <c r="D44" s="113">
        <v>2021</v>
      </c>
      <c r="E44" s="109">
        <v>2709900</v>
      </c>
      <c r="G44" s="89">
        <f t="shared" si="4"/>
        <v>2258250</v>
      </c>
    </row>
    <row r="45" spans="1:7" ht="18.75">
      <c r="A45" s="112" t="s">
        <v>295</v>
      </c>
      <c r="B45" s="107" t="s">
        <v>182</v>
      </c>
      <c r="C45" s="105" t="s">
        <v>200</v>
      </c>
      <c r="D45" s="113">
        <v>2021</v>
      </c>
      <c r="E45" s="109">
        <v>2579900</v>
      </c>
      <c r="G45" s="89">
        <f t="shared" si="4"/>
        <v>2149916.666666667</v>
      </c>
    </row>
    <row r="46" spans="1:7" ht="18.75">
      <c r="A46" s="112" t="s">
        <v>296</v>
      </c>
      <c r="B46" s="107" t="s">
        <v>224</v>
      </c>
      <c r="C46" s="105" t="s">
        <v>223</v>
      </c>
      <c r="D46" s="113">
        <v>2021</v>
      </c>
      <c r="E46" s="109">
        <v>2664900</v>
      </c>
      <c r="G46" s="89">
        <f t="shared" si="4"/>
        <v>2220750</v>
      </c>
    </row>
    <row r="47" spans="1:7" ht="18.75">
      <c r="A47" s="112" t="s">
        <v>297</v>
      </c>
      <c r="B47" s="107" t="s">
        <v>183</v>
      </c>
      <c r="C47" s="105" t="s">
        <v>203</v>
      </c>
      <c r="D47" s="113">
        <v>2021</v>
      </c>
      <c r="E47" s="109">
        <v>3049900</v>
      </c>
      <c r="G47" s="89">
        <f t="shared" si="4"/>
        <v>2541583.3333333335</v>
      </c>
    </row>
    <row r="48" spans="1:7" ht="18.75">
      <c r="A48" s="112" t="s">
        <v>298</v>
      </c>
      <c r="B48" s="107" t="s">
        <v>180</v>
      </c>
      <c r="C48" s="105" t="s">
        <v>198</v>
      </c>
      <c r="D48" s="113">
        <v>2021</v>
      </c>
      <c r="E48" s="109">
        <v>2519900</v>
      </c>
      <c r="G48" s="89">
        <f t="shared" si="4"/>
        <v>2099916.666666667</v>
      </c>
    </row>
    <row r="49" spans="1:7" ht="18.75">
      <c r="A49" s="112" t="s">
        <v>301</v>
      </c>
      <c r="B49" s="107" t="s">
        <v>181</v>
      </c>
      <c r="C49" s="105" t="s">
        <v>201</v>
      </c>
      <c r="D49" s="113">
        <v>2021</v>
      </c>
      <c r="E49" s="109">
        <v>2989900</v>
      </c>
      <c r="G49" s="89">
        <f t="shared" si="4"/>
        <v>2491583.3333333335</v>
      </c>
    </row>
    <row r="50" spans="1:7" ht="18.75">
      <c r="A50" s="112" t="s">
        <v>302</v>
      </c>
      <c r="B50" s="107" t="s">
        <v>183</v>
      </c>
      <c r="C50" s="105" t="s">
        <v>204</v>
      </c>
      <c r="D50" s="113">
        <v>2021</v>
      </c>
      <c r="E50" s="109">
        <v>3039900</v>
      </c>
      <c r="G50" s="89">
        <f t="shared" si="4"/>
        <v>2533250</v>
      </c>
    </row>
    <row r="52" spans="1:7" ht="21">
      <c r="A52" s="102" t="s">
        <v>299</v>
      </c>
    </row>
    <row r="53" spans="1:7" ht="18.75">
      <c r="A53" s="112" t="s">
        <v>303</v>
      </c>
      <c r="B53" s="105" t="s">
        <v>260</v>
      </c>
      <c r="C53" s="105" t="s">
        <v>268</v>
      </c>
      <c r="D53" s="113">
        <v>2021</v>
      </c>
      <c r="E53" s="109">
        <v>2639000</v>
      </c>
      <c r="G53" s="89">
        <f t="shared" ref="G53:G55" si="5">E53/1.2</f>
        <v>2199166.666666667</v>
      </c>
    </row>
    <row r="54" spans="1:7" ht="19.5" customHeight="1">
      <c r="A54" s="112" t="s">
        <v>304</v>
      </c>
      <c r="B54" s="105" t="s">
        <v>261</v>
      </c>
      <c r="C54" s="105" t="s">
        <v>269</v>
      </c>
      <c r="D54" s="113">
        <v>2021</v>
      </c>
      <c r="E54" s="109">
        <v>2859000</v>
      </c>
      <c r="G54" s="89">
        <f t="shared" si="5"/>
        <v>2382500</v>
      </c>
    </row>
    <row r="55" spans="1:7" ht="18.75">
      <c r="A55" s="112" t="s">
        <v>305</v>
      </c>
      <c r="B55" s="107" t="s">
        <v>262</v>
      </c>
      <c r="C55" s="105" t="s">
        <v>270</v>
      </c>
      <c r="D55" s="113">
        <v>2021</v>
      </c>
      <c r="E55" s="109">
        <v>3109000</v>
      </c>
      <c r="G55" s="89">
        <f t="shared" si="5"/>
        <v>2590833.3333333335</v>
      </c>
    </row>
    <row r="57" spans="1:7" ht="21">
      <c r="A57" s="102" t="s">
        <v>300</v>
      </c>
    </row>
    <row r="58" spans="1:7" ht="19.5" customHeight="1">
      <c r="A58" s="112" t="s">
        <v>397</v>
      </c>
      <c r="B58" s="105" t="s">
        <v>259</v>
      </c>
      <c r="C58" s="105" t="s">
        <v>398</v>
      </c>
      <c r="D58" s="113">
        <v>2021</v>
      </c>
      <c r="E58" s="109">
        <v>2294900</v>
      </c>
      <c r="G58" s="89">
        <f t="shared" ref="G58" si="6">E58/1.2</f>
        <v>1912416.6666666667</v>
      </c>
    </row>
    <row r="59" spans="1:7" ht="19.5" customHeight="1">
      <c r="A59" s="112" t="s">
        <v>306</v>
      </c>
      <c r="B59" s="105" t="s">
        <v>179</v>
      </c>
      <c r="C59" s="105" t="s">
        <v>205</v>
      </c>
      <c r="D59" s="113">
        <v>2021</v>
      </c>
      <c r="E59" s="109">
        <v>2244900</v>
      </c>
      <c r="G59" s="89">
        <f t="shared" ref="G59:G64" si="7">E59/1.2</f>
        <v>1870750</v>
      </c>
    </row>
    <row r="60" spans="1:7" ht="19.5" customHeight="1">
      <c r="A60" s="112" t="s">
        <v>307</v>
      </c>
      <c r="B60" s="105" t="s">
        <v>180</v>
      </c>
      <c r="C60" s="105" t="s">
        <v>207</v>
      </c>
      <c r="D60" s="113">
        <v>2021</v>
      </c>
      <c r="E60" s="109">
        <v>2344900</v>
      </c>
      <c r="G60" s="89">
        <f t="shared" si="7"/>
        <v>1954083.3333333335</v>
      </c>
    </row>
    <row r="61" spans="1:7" ht="19.5" customHeight="1">
      <c r="A61" s="112" t="s">
        <v>308</v>
      </c>
      <c r="B61" s="105" t="s">
        <v>182</v>
      </c>
      <c r="C61" s="105" t="s">
        <v>209</v>
      </c>
      <c r="D61" s="113">
        <v>2021</v>
      </c>
      <c r="E61" s="109">
        <v>2404900</v>
      </c>
      <c r="G61" s="89">
        <f t="shared" si="7"/>
        <v>2004083.3333333335</v>
      </c>
    </row>
    <row r="62" spans="1:7" ht="19.5" customHeight="1">
      <c r="A62" s="112" t="s">
        <v>309</v>
      </c>
      <c r="B62" s="105" t="s">
        <v>179</v>
      </c>
      <c r="C62" s="105" t="s">
        <v>206</v>
      </c>
      <c r="D62" s="113">
        <v>2021</v>
      </c>
      <c r="E62" s="109">
        <v>2244900</v>
      </c>
      <c r="G62" s="89">
        <f t="shared" si="7"/>
        <v>1870750</v>
      </c>
    </row>
    <row r="63" spans="1:7" ht="19.5" customHeight="1">
      <c r="A63" s="112" t="s">
        <v>310</v>
      </c>
      <c r="B63" s="105" t="s">
        <v>180</v>
      </c>
      <c r="C63" s="105" t="s">
        <v>208</v>
      </c>
      <c r="D63" s="113">
        <v>2021</v>
      </c>
      <c r="E63" s="109">
        <v>2344900</v>
      </c>
      <c r="G63" s="89">
        <f t="shared" si="7"/>
        <v>1954083.3333333335</v>
      </c>
    </row>
    <row r="64" spans="1:7" ht="18.75">
      <c r="A64" s="112" t="s">
        <v>311</v>
      </c>
      <c r="B64" s="105" t="s">
        <v>182</v>
      </c>
      <c r="C64" s="105" t="s">
        <v>210</v>
      </c>
      <c r="D64" s="113">
        <v>2021</v>
      </c>
      <c r="E64" s="109">
        <v>2404900</v>
      </c>
      <c r="G64" s="89">
        <f t="shared" si="7"/>
        <v>2004083.3333333335</v>
      </c>
    </row>
    <row r="65" spans="1:7" ht="18.75">
      <c r="A65" s="97"/>
      <c r="B65" s="117"/>
      <c r="C65" s="117"/>
      <c r="D65" s="96"/>
      <c r="E65" s="115"/>
      <c r="G65" s="89"/>
    </row>
    <row r="66" spans="1:7" ht="21">
      <c r="A66" s="102" t="s">
        <v>399</v>
      </c>
    </row>
    <row r="67" spans="1:7" ht="19.5" customHeight="1">
      <c r="A67" s="112" t="s">
        <v>401</v>
      </c>
      <c r="B67" s="105" t="s">
        <v>260</v>
      </c>
      <c r="C67" s="105" t="s">
        <v>400</v>
      </c>
      <c r="D67" s="113">
        <v>2021</v>
      </c>
      <c r="E67" s="109">
        <v>3139900</v>
      </c>
      <c r="G67" s="89">
        <f t="shared" ref="G67" si="8">E67/1.2</f>
        <v>2616583.3333333335</v>
      </c>
    </row>
    <row r="69" spans="1:7" ht="21">
      <c r="A69" s="102" t="s">
        <v>320</v>
      </c>
    </row>
    <row r="70" spans="1:7" ht="19.5" customHeight="1">
      <c r="A70" s="112" t="s">
        <v>324</v>
      </c>
      <c r="B70" s="105" t="s">
        <v>161</v>
      </c>
      <c r="C70" s="105" t="s">
        <v>175</v>
      </c>
      <c r="D70" s="113">
        <v>2021</v>
      </c>
      <c r="E70" s="109">
        <f>3051700+50000</f>
        <v>3101700</v>
      </c>
      <c r="G70" s="89">
        <f t="shared" ref="G70:G73" si="9">E70/1.2</f>
        <v>2584750</v>
      </c>
    </row>
    <row r="71" spans="1:7" ht="19.5" customHeight="1">
      <c r="A71" s="112" t="s">
        <v>323</v>
      </c>
      <c r="B71" s="105" t="s">
        <v>158</v>
      </c>
      <c r="C71" s="105" t="s">
        <v>92</v>
      </c>
      <c r="D71" s="113">
        <v>2021</v>
      </c>
      <c r="E71" s="109">
        <f>3071700+50000</f>
        <v>3121700</v>
      </c>
      <c r="G71" s="89">
        <f t="shared" si="9"/>
        <v>2601416.666666667</v>
      </c>
    </row>
    <row r="72" spans="1:7" ht="19.5" customHeight="1">
      <c r="A72" s="112" t="s">
        <v>322</v>
      </c>
      <c r="B72" s="105" t="s">
        <v>158</v>
      </c>
      <c r="C72" s="105" t="s">
        <v>93</v>
      </c>
      <c r="D72" s="113">
        <v>2021</v>
      </c>
      <c r="E72" s="109">
        <f>3161700+50000</f>
        <v>3211700</v>
      </c>
      <c r="G72" s="89">
        <f t="shared" si="9"/>
        <v>2676416.666666667</v>
      </c>
    </row>
    <row r="73" spans="1:7" ht="18.75">
      <c r="A73" s="112" t="s">
        <v>321</v>
      </c>
      <c r="B73" s="105" t="s">
        <v>159</v>
      </c>
      <c r="C73" s="105" t="s">
        <v>94</v>
      </c>
      <c r="D73" s="113">
        <v>2021</v>
      </c>
      <c r="E73" s="109">
        <f>3121700+50000</f>
        <v>3171700</v>
      </c>
      <c r="G73" s="89">
        <f t="shared" si="9"/>
        <v>2643083.3333333335</v>
      </c>
    </row>
    <row r="75" spans="1:7" ht="21">
      <c r="A75" s="102" t="s">
        <v>325</v>
      </c>
    </row>
    <row r="76" spans="1:7" ht="18.75">
      <c r="A76" s="112" t="s">
        <v>326</v>
      </c>
      <c r="B76" s="105" t="s">
        <v>158</v>
      </c>
      <c r="C76" s="105" t="s">
        <v>97</v>
      </c>
      <c r="D76" s="113">
        <v>2021</v>
      </c>
      <c r="E76" s="109">
        <f>3265600+50000</f>
        <v>3315600</v>
      </c>
      <c r="G76" s="89">
        <f t="shared" ref="G76:G77" si="10">E76/1.2</f>
        <v>2763000</v>
      </c>
    </row>
    <row r="77" spans="1:7" ht="18.75">
      <c r="A77" s="112" t="s">
        <v>327</v>
      </c>
      <c r="B77" s="105" t="s">
        <v>159</v>
      </c>
      <c r="C77" s="105" t="s">
        <v>98</v>
      </c>
      <c r="D77" s="113">
        <v>2021</v>
      </c>
      <c r="E77" s="109">
        <f>3315600+50000</f>
        <v>3365600</v>
      </c>
      <c r="G77" s="89">
        <f t="shared" si="10"/>
        <v>2804666.666666667</v>
      </c>
    </row>
    <row r="79" spans="1:7" ht="21">
      <c r="A79" s="102" t="s">
        <v>328</v>
      </c>
    </row>
    <row r="80" spans="1:7" ht="18.75">
      <c r="A80" s="112" t="s">
        <v>329</v>
      </c>
      <c r="B80" s="105" t="s">
        <v>158</v>
      </c>
      <c r="C80" s="105" t="s">
        <v>95</v>
      </c>
      <c r="D80" s="113">
        <v>2021</v>
      </c>
      <c r="E80" s="109">
        <f>3265600+50000</f>
        <v>3315600</v>
      </c>
      <c r="G80" s="89">
        <f t="shared" ref="G80:G81" si="11">E80/1.2</f>
        <v>2763000</v>
      </c>
    </row>
    <row r="81" spans="1:7" ht="18.75">
      <c r="A81" s="112" t="s">
        <v>330</v>
      </c>
      <c r="B81" s="105" t="s">
        <v>159</v>
      </c>
      <c r="C81" s="105" t="s">
        <v>96</v>
      </c>
      <c r="D81" s="113">
        <v>2021</v>
      </c>
      <c r="E81" s="109">
        <f>3315600+50000</f>
        <v>3365600</v>
      </c>
      <c r="G81" s="89">
        <f t="shared" si="11"/>
        <v>2804666.666666667</v>
      </c>
    </row>
    <row r="83" spans="1:7" ht="21">
      <c r="A83" s="102" t="s">
        <v>331</v>
      </c>
    </row>
    <row r="84" spans="1:7" ht="18.75">
      <c r="A84" s="112" t="s">
        <v>333</v>
      </c>
      <c r="B84" s="105" t="s">
        <v>153</v>
      </c>
      <c r="C84" s="105" t="s">
        <v>99</v>
      </c>
      <c r="D84" s="113">
        <v>2021</v>
      </c>
      <c r="E84" s="109">
        <f>3057700+50000</f>
        <v>3107700</v>
      </c>
      <c r="G84" s="89">
        <f>E84/1.2</f>
        <v>2589750</v>
      </c>
    </row>
    <row r="86" spans="1:7" ht="21">
      <c r="A86" s="102" t="s">
        <v>332</v>
      </c>
    </row>
    <row r="87" spans="1:7" ht="18.75">
      <c r="A87" s="112" t="s">
        <v>334</v>
      </c>
      <c r="B87" s="105" t="s">
        <v>154</v>
      </c>
      <c r="C87" s="105" t="s">
        <v>91</v>
      </c>
      <c r="D87" s="113">
        <v>2021</v>
      </c>
      <c r="E87" s="109">
        <f>2884800+50000</f>
        <v>2934800</v>
      </c>
      <c r="G87" s="89">
        <f t="shared" ref="G87:G88" si="12">E87/1.2</f>
        <v>2445666.666666667</v>
      </c>
    </row>
    <row r="88" spans="1:7" ht="18.75">
      <c r="A88" s="112" t="s">
        <v>335</v>
      </c>
      <c r="B88" s="105" t="s">
        <v>158</v>
      </c>
      <c r="C88" s="105" t="s">
        <v>176</v>
      </c>
      <c r="D88" s="113">
        <v>2021</v>
      </c>
      <c r="E88" s="109">
        <f>3124800+50000</f>
        <v>3174800</v>
      </c>
      <c r="G88" s="89">
        <f t="shared" si="12"/>
        <v>2645666.666666667</v>
      </c>
    </row>
    <row r="90" spans="1:7" ht="21">
      <c r="A90" s="102" t="s">
        <v>336</v>
      </c>
    </row>
    <row r="91" spans="1:7" ht="18.75">
      <c r="A91" s="112" t="s">
        <v>347</v>
      </c>
      <c r="B91" s="105" t="s">
        <v>153</v>
      </c>
      <c r="C91" s="105" t="s">
        <v>187</v>
      </c>
      <c r="D91" s="113">
        <v>2021</v>
      </c>
      <c r="E91" s="109">
        <f>2913300+50000</f>
        <v>2963300</v>
      </c>
      <c r="G91" s="89">
        <f t="shared" ref="G91:G100" si="13">E91/1.2</f>
        <v>2469416.666666667</v>
      </c>
    </row>
    <row r="92" spans="1:7" ht="18.75">
      <c r="A92" s="112" t="s">
        <v>346</v>
      </c>
      <c r="B92" s="105" t="s">
        <v>154</v>
      </c>
      <c r="C92" s="105" t="s">
        <v>148</v>
      </c>
      <c r="D92" s="113">
        <v>2021</v>
      </c>
      <c r="E92" s="109">
        <f>2913300+50000</f>
        <v>2963300</v>
      </c>
      <c r="G92" s="89">
        <f t="shared" si="13"/>
        <v>2469416.666666667</v>
      </c>
    </row>
    <row r="93" spans="1:7" ht="18.75">
      <c r="A93" s="112" t="s">
        <v>345</v>
      </c>
      <c r="B93" s="105" t="s">
        <v>156</v>
      </c>
      <c r="C93" s="105" t="s">
        <v>100</v>
      </c>
      <c r="D93" s="113">
        <v>2021</v>
      </c>
      <c r="E93" s="109">
        <f>2963300+50000</f>
        <v>3013300</v>
      </c>
      <c r="G93" s="89">
        <f t="shared" si="13"/>
        <v>2511083.3333333335</v>
      </c>
    </row>
    <row r="94" spans="1:7" ht="18.75">
      <c r="A94" s="112" t="s">
        <v>382</v>
      </c>
      <c r="B94" s="105" t="s">
        <v>157</v>
      </c>
      <c r="C94" s="105" t="s">
        <v>383</v>
      </c>
      <c r="D94" s="113">
        <v>2021</v>
      </c>
      <c r="E94" s="109">
        <f>3018000+50000</f>
        <v>3068000</v>
      </c>
      <c r="G94" s="89">
        <f t="shared" si="13"/>
        <v>2556666.666666667</v>
      </c>
    </row>
    <row r="95" spans="1:7" ht="18.75">
      <c r="A95" s="112" t="s">
        <v>344</v>
      </c>
      <c r="B95" s="105" t="s">
        <v>161</v>
      </c>
      <c r="C95" s="105" t="s">
        <v>173</v>
      </c>
      <c r="D95" s="113">
        <v>2021</v>
      </c>
      <c r="E95" s="109">
        <f>3043300+50000</f>
        <v>3093300</v>
      </c>
      <c r="G95" s="89">
        <f t="shared" si="13"/>
        <v>2577750</v>
      </c>
    </row>
    <row r="96" spans="1:7" ht="18.75">
      <c r="A96" s="112" t="s">
        <v>343</v>
      </c>
      <c r="B96" s="105" t="s">
        <v>158</v>
      </c>
      <c r="C96" s="105" t="s">
        <v>149</v>
      </c>
      <c r="D96" s="113">
        <v>2021</v>
      </c>
      <c r="E96" s="109">
        <f>3067300+50000</f>
        <v>3117300</v>
      </c>
      <c r="G96" s="89">
        <f t="shared" si="13"/>
        <v>2597750</v>
      </c>
    </row>
    <row r="97" spans="1:7" ht="18.75">
      <c r="A97" s="112" t="s">
        <v>342</v>
      </c>
      <c r="B97" s="105" t="s">
        <v>158</v>
      </c>
      <c r="C97" s="105" t="s">
        <v>169</v>
      </c>
      <c r="D97" s="113">
        <v>2021</v>
      </c>
      <c r="E97" s="109">
        <f>3152200+50000</f>
        <v>3202200</v>
      </c>
      <c r="G97" s="89">
        <f t="shared" si="13"/>
        <v>2668500</v>
      </c>
    </row>
    <row r="98" spans="1:7" ht="18.75">
      <c r="A98" s="112" t="s">
        <v>341</v>
      </c>
      <c r="B98" s="105" t="s">
        <v>159</v>
      </c>
      <c r="C98" s="105" t="s">
        <v>174</v>
      </c>
      <c r="D98" s="113">
        <v>2021</v>
      </c>
      <c r="E98" s="109">
        <f>3113300+50000</f>
        <v>3163300</v>
      </c>
      <c r="G98" s="89">
        <f t="shared" si="13"/>
        <v>2636083.3333333335</v>
      </c>
    </row>
    <row r="99" spans="1:7" ht="18.75">
      <c r="A99" s="112" t="s">
        <v>340</v>
      </c>
      <c r="B99" s="105" t="s">
        <v>158</v>
      </c>
      <c r="C99" s="105" t="s">
        <v>218</v>
      </c>
      <c r="D99" s="113">
        <v>2021</v>
      </c>
      <c r="E99" s="109">
        <f>3181200+50000</f>
        <v>3231200</v>
      </c>
      <c r="G99" s="89">
        <f t="shared" si="13"/>
        <v>2692666.666666667</v>
      </c>
    </row>
    <row r="100" spans="1:7" ht="18.75">
      <c r="A100" s="112" t="s">
        <v>340</v>
      </c>
      <c r="B100" s="105" t="s">
        <v>158</v>
      </c>
      <c r="C100" s="105" t="s">
        <v>188</v>
      </c>
      <c r="D100" s="113">
        <v>2021</v>
      </c>
      <c r="E100" s="109">
        <f>3270600+50000</f>
        <v>3320600</v>
      </c>
      <c r="G100" s="89">
        <f t="shared" si="13"/>
        <v>2767166.666666667</v>
      </c>
    </row>
    <row r="102" spans="1:7" ht="21">
      <c r="A102" s="102" t="s">
        <v>337</v>
      </c>
    </row>
    <row r="103" spans="1:7" ht="18.75">
      <c r="A103" s="112" t="s">
        <v>387</v>
      </c>
      <c r="B103" s="105" t="s">
        <v>150</v>
      </c>
      <c r="C103" s="105"/>
      <c r="D103" s="113">
        <v>2021</v>
      </c>
      <c r="E103" s="109">
        <f>2671400+50000</f>
        <v>2721400</v>
      </c>
      <c r="G103" s="89">
        <f t="shared" ref="G103:G114" si="14">E103/1.2</f>
        <v>2267833.3333333335</v>
      </c>
    </row>
    <row r="104" spans="1:7" ht="18.75">
      <c r="A104" s="112" t="s">
        <v>388</v>
      </c>
      <c r="B104" s="105" t="s">
        <v>151</v>
      </c>
      <c r="C104" s="105"/>
      <c r="D104" s="113">
        <v>2021</v>
      </c>
      <c r="E104" s="109">
        <f>2891400+50000</f>
        <v>2941400</v>
      </c>
      <c r="G104" s="89">
        <f t="shared" si="14"/>
        <v>2451166.666666667</v>
      </c>
    </row>
    <row r="105" spans="1:7" ht="18.75">
      <c r="A105" s="112" t="s">
        <v>338</v>
      </c>
      <c r="B105" s="105" t="s">
        <v>152</v>
      </c>
      <c r="C105" s="105" t="s">
        <v>227</v>
      </c>
      <c r="D105" s="113">
        <v>2021</v>
      </c>
      <c r="E105" s="109">
        <f>2752100+50000</f>
        <v>2802100</v>
      </c>
      <c r="G105" s="89">
        <f t="shared" si="14"/>
        <v>2335083.3333333335</v>
      </c>
    </row>
    <row r="106" spans="1:7" ht="18.75">
      <c r="A106" s="112" t="s">
        <v>339</v>
      </c>
      <c r="B106" s="105" t="s">
        <v>153</v>
      </c>
      <c r="C106" s="105" t="s">
        <v>172</v>
      </c>
      <c r="D106" s="113">
        <v>2021</v>
      </c>
      <c r="E106" s="109">
        <f>2952100+50000</f>
        <v>3002100</v>
      </c>
      <c r="G106" s="89">
        <f t="shared" si="14"/>
        <v>2501750</v>
      </c>
    </row>
    <row r="107" spans="1:7" ht="18.75">
      <c r="A107" s="112" t="s">
        <v>389</v>
      </c>
      <c r="B107" s="105" t="s">
        <v>155</v>
      </c>
      <c r="C107" s="105"/>
      <c r="D107" s="113">
        <v>2021</v>
      </c>
      <c r="E107" s="109">
        <f>2806400+50000</f>
        <v>2856400</v>
      </c>
      <c r="G107" s="89">
        <f t="shared" si="14"/>
        <v>2380333.3333333335</v>
      </c>
    </row>
    <row r="108" spans="1:7" ht="18.75">
      <c r="A108" s="112" t="s">
        <v>390</v>
      </c>
      <c r="B108" s="105" t="s">
        <v>156</v>
      </c>
      <c r="C108" s="105"/>
      <c r="D108" s="113">
        <v>2021</v>
      </c>
      <c r="E108" s="109">
        <f>3006400+50000</f>
        <v>3056400</v>
      </c>
      <c r="G108" s="89">
        <f t="shared" si="14"/>
        <v>2547000</v>
      </c>
    </row>
    <row r="109" spans="1:7" ht="18.75">
      <c r="A109" s="112" t="s">
        <v>391</v>
      </c>
      <c r="B109" s="105" t="s">
        <v>150</v>
      </c>
      <c r="C109" s="121"/>
      <c r="D109" s="113">
        <v>2021</v>
      </c>
      <c r="E109" s="109">
        <f>2671400+50000</f>
        <v>2721400</v>
      </c>
      <c r="G109" s="89">
        <f t="shared" si="14"/>
        <v>2267833.3333333335</v>
      </c>
    </row>
    <row r="110" spans="1:7" ht="18.75">
      <c r="A110" s="112" t="s">
        <v>392</v>
      </c>
      <c r="B110" s="105" t="s">
        <v>151</v>
      </c>
      <c r="C110" s="121"/>
      <c r="D110" s="113">
        <v>2021</v>
      </c>
      <c r="E110" s="109">
        <f>2891400+50000</f>
        <v>2941400</v>
      </c>
      <c r="G110" s="89">
        <f t="shared" si="14"/>
        <v>2451166.666666667</v>
      </c>
    </row>
    <row r="111" spans="1:7" ht="18.75">
      <c r="A111" s="112" t="s">
        <v>393</v>
      </c>
      <c r="B111" s="105" t="s">
        <v>152</v>
      </c>
      <c r="C111" s="121"/>
      <c r="D111" s="113">
        <v>2021</v>
      </c>
      <c r="E111" s="109">
        <f>2752100+50000</f>
        <v>2802100</v>
      </c>
      <c r="G111" s="89">
        <f t="shared" si="14"/>
        <v>2335083.3333333335</v>
      </c>
    </row>
    <row r="112" spans="1:7" ht="18.75">
      <c r="A112" s="112" t="s">
        <v>394</v>
      </c>
      <c r="B112" s="105" t="s">
        <v>153</v>
      </c>
      <c r="C112" s="121"/>
      <c r="D112" s="113">
        <v>2021</v>
      </c>
      <c r="E112" s="109">
        <f>2952100+50000</f>
        <v>3002100</v>
      </c>
      <c r="G112" s="89">
        <f t="shared" si="14"/>
        <v>2501750</v>
      </c>
    </row>
    <row r="113" spans="1:7" ht="20.25" customHeight="1">
      <c r="A113" s="112" t="s">
        <v>395</v>
      </c>
      <c r="B113" s="105" t="s">
        <v>155</v>
      </c>
      <c r="C113" s="105" t="s">
        <v>384</v>
      </c>
      <c r="D113" s="113">
        <v>2021</v>
      </c>
      <c r="E113" s="109">
        <f>2806400+50000</f>
        <v>2856400</v>
      </c>
      <c r="G113" s="89">
        <f t="shared" si="14"/>
        <v>2380333.3333333335</v>
      </c>
    </row>
    <row r="114" spans="1:7" ht="18.75">
      <c r="A114" s="112" t="s">
        <v>396</v>
      </c>
      <c r="B114" s="105" t="s">
        <v>156</v>
      </c>
      <c r="C114" s="121"/>
      <c r="D114" s="113">
        <v>2021</v>
      </c>
      <c r="E114" s="109">
        <f>3006400+50000</f>
        <v>3056400</v>
      </c>
      <c r="G114" s="89">
        <f t="shared" si="14"/>
        <v>2547000</v>
      </c>
    </row>
    <row r="116" spans="1:7" ht="21">
      <c r="A116" s="102" t="s">
        <v>348</v>
      </c>
    </row>
    <row r="117" spans="1:7" ht="18.75">
      <c r="A117" s="112" t="s">
        <v>349</v>
      </c>
      <c r="B117" s="105" t="s">
        <v>160</v>
      </c>
      <c r="C117" s="105" t="s">
        <v>101</v>
      </c>
      <c r="D117" s="113">
        <v>2021</v>
      </c>
      <c r="E117" s="109">
        <f>2756600+50000</f>
        <v>2806600</v>
      </c>
      <c r="G117" s="89">
        <f t="shared" ref="G117:G119" si="15">E117/1.2</f>
        <v>2338833.3333333335</v>
      </c>
    </row>
    <row r="118" spans="1:7" ht="37.5">
      <c r="A118" s="118" t="s">
        <v>350</v>
      </c>
      <c r="B118" s="105" t="s">
        <v>160</v>
      </c>
      <c r="C118" s="105" t="s">
        <v>102</v>
      </c>
      <c r="D118" s="113">
        <v>2021</v>
      </c>
      <c r="E118" s="109">
        <f>2778700+50000</f>
        <v>2828700</v>
      </c>
      <c r="G118" s="89">
        <f t="shared" si="15"/>
        <v>2357250</v>
      </c>
    </row>
    <row r="119" spans="1:7" ht="18.75">
      <c r="A119" s="118" t="s">
        <v>351</v>
      </c>
      <c r="B119" s="105" t="s">
        <v>162</v>
      </c>
      <c r="C119" s="105" t="s">
        <v>103</v>
      </c>
      <c r="D119" s="113">
        <v>2021</v>
      </c>
      <c r="E119" s="109">
        <f>2816000+50000</f>
        <v>2866000</v>
      </c>
      <c r="G119" s="89">
        <f t="shared" si="15"/>
        <v>2388333.3333333335</v>
      </c>
    </row>
    <row r="121" spans="1:7" ht="21">
      <c r="A121" s="102" t="s">
        <v>352</v>
      </c>
    </row>
    <row r="122" spans="1:7" ht="18.75">
      <c r="A122" s="112" t="s">
        <v>353</v>
      </c>
      <c r="B122" s="105" t="s">
        <v>160</v>
      </c>
      <c r="C122" s="105" t="s">
        <v>104</v>
      </c>
      <c r="D122" s="113">
        <v>2021</v>
      </c>
      <c r="E122" s="109">
        <f>2793400+50000</f>
        <v>2843400</v>
      </c>
      <c r="G122" s="89">
        <f t="shared" ref="G122:G129" si="16">E122/1.2</f>
        <v>2369500</v>
      </c>
    </row>
    <row r="123" spans="1:7" ht="37.5">
      <c r="A123" s="118" t="s">
        <v>354</v>
      </c>
      <c r="B123" s="105" t="s">
        <v>160</v>
      </c>
      <c r="C123" s="105" t="s">
        <v>105</v>
      </c>
      <c r="D123" s="113">
        <v>2021</v>
      </c>
      <c r="E123" s="109">
        <f>2815500+50000</f>
        <v>2865500</v>
      </c>
      <c r="G123" s="89">
        <f t="shared" si="16"/>
        <v>2387916.666666667</v>
      </c>
    </row>
    <row r="124" spans="1:7" ht="18.75">
      <c r="A124" s="118" t="s">
        <v>355</v>
      </c>
      <c r="B124" s="105" t="s">
        <v>160</v>
      </c>
      <c r="C124" s="105" t="s">
        <v>106</v>
      </c>
      <c r="D124" s="113">
        <v>2021</v>
      </c>
      <c r="E124" s="109">
        <f>2806700+50000</f>
        <v>2856700</v>
      </c>
      <c r="G124" s="89">
        <f t="shared" si="16"/>
        <v>2380583.3333333335</v>
      </c>
    </row>
    <row r="125" spans="1:7" ht="37.5">
      <c r="A125" s="118" t="s">
        <v>356</v>
      </c>
      <c r="B125" s="105" t="s">
        <v>160</v>
      </c>
      <c r="C125" s="105" t="s">
        <v>107</v>
      </c>
      <c r="D125" s="113">
        <v>2021</v>
      </c>
      <c r="E125" s="109">
        <f>2828800+50000</f>
        <v>2878800</v>
      </c>
      <c r="G125" s="89">
        <f t="shared" si="16"/>
        <v>2399000</v>
      </c>
    </row>
    <row r="126" spans="1:7" ht="18.75">
      <c r="A126" s="118" t="s">
        <v>357</v>
      </c>
      <c r="B126" s="105" t="s">
        <v>162</v>
      </c>
      <c r="C126" s="105" t="s">
        <v>108</v>
      </c>
      <c r="D126" s="113">
        <v>2021</v>
      </c>
      <c r="E126" s="109">
        <f>2852900+50000</f>
        <v>2902900</v>
      </c>
      <c r="G126" s="89">
        <f t="shared" si="16"/>
        <v>2419083.3333333335</v>
      </c>
    </row>
    <row r="127" spans="1:7" ht="18.75">
      <c r="A127" s="118" t="s">
        <v>358</v>
      </c>
      <c r="B127" s="105" t="s">
        <v>162</v>
      </c>
      <c r="C127" s="105" t="s">
        <v>109</v>
      </c>
      <c r="D127" s="113">
        <v>2021</v>
      </c>
      <c r="E127" s="109">
        <f>2866200+50000</f>
        <v>2916200</v>
      </c>
      <c r="G127" s="89">
        <f t="shared" si="16"/>
        <v>2430166.666666667</v>
      </c>
    </row>
    <row r="128" spans="1:7" ht="18.75">
      <c r="A128" s="118" t="s">
        <v>359</v>
      </c>
      <c r="B128" s="105" t="s">
        <v>163</v>
      </c>
      <c r="C128" s="105" t="s">
        <v>233</v>
      </c>
      <c r="D128" s="113">
        <v>2021</v>
      </c>
      <c r="E128" s="109">
        <f>2875200+50000</f>
        <v>2925200</v>
      </c>
      <c r="G128" s="89">
        <f t="shared" si="16"/>
        <v>2437666.666666667</v>
      </c>
    </row>
    <row r="129" spans="1:7" ht="18.75">
      <c r="A129" s="118" t="s">
        <v>360</v>
      </c>
      <c r="B129" s="105" t="s">
        <v>164</v>
      </c>
      <c r="C129" s="105" t="s">
        <v>110</v>
      </c>
      <c r="D129" s="113">
        <v>2021</v>
      </c>
      <c r="E129" s="109">
        <f>2887100+50000</f>
        <v>2937100</v>
      </c>
      <c r="G129" s="89">
        <f t="shared" si="16"/>
        <v>2447583.3333333335</v>
      </c>
    </row>
    <row r="130" spans="1:7" ht="21" customHeight="1"/>
    <row r="131" spans="1:7" ht="21">
      <c r="A131" s="102" t="s">
        <v>361</v>
      </c>
    </row>
    <row r="132" spans="1:7" ht="18.75">
      <c r="A132" s="118" t="s">
        <v>349</v>
      </c>
      <c r="B132" s="105" t="s">
        <v>160</v>
      </c>
      <c r="C132" s="105" t="s">
        <v>111</v>
      </c>
      <c r="D132" s="113">
        <v>2021</v>
      </c>
      <c r="E132" s="109">
        <f>2761600+50000</f>
        <v>2811600</v>
      </c>
      <c r="G132" s="89">
        <f t="shared" ref="G132:G141" si="17">E132/1.2</f>
        <v>2343000</v>
      </c>
    </row>
    <row r="133" spans="1:7" ht="18.75">
      <c r="A133" s="118" t="s">
        <v>355</v>
      </c>
      <c r="B133" s="105" t="s">
        <v>160</v>
      </c>
      <c r="C133" s="105" t="s">
        <v>112</v>
      </c>
      <c r="D133" s="113">
        <v>2021</v>
      </c>
      <c r="E133" s="109">
        <f>2769200+50000</f>
        <v>2819200</v>
      </c>
      <c r="G133" s="89">
        <f t="shared" si="17"/>
        <v>2349333.3333333335</v>
      </c>
    </row>
    <row r="134" spans="1:7" ht="24" customHeight="1">
      <c r="A134" s="118" t="s">
        <v>362</v>
      </c>
      <c r="B134" s="105" t="s">
        <v>160</v>
      </c>
      <c r="C134" s="105" t="s">
        <v>236</v>
      </c>
      <c r="D134" s="113">
        <v>2021</v>
      </c>
      <c r="E134" s="109">
        <f>2781000+50000</f>
        <v>2831000</v>
      </c>
      <c r="G134" s="89">
        <f t="shared" si="17"/>
        <v>2359166.666666667</v>
      </c>
    </row>
    <row r="135" spans="1:7" ht="37.5">
      <c r="A135" s="118" t="s">
        <v>354</v>
      </c>
      <c r="B135" s="105" t="s">
        <v>160</v>
      </c>
      <c r="C135" s="105" t="s">
        <v>113</v>
      </c>
      <c r="D135" s="113">
        <v>2021</v>
      </c>
      <c r="E135" s="109">
        <f>2783700+50000</f>
        <v>2833700</v>
      </c>
      <c r="G135" s="89">
        <f t="shared" si="17"/>
        <v>2361416.666666667</v>
      </c>
    </row>
    <row r="136" spans="1:7" ht="37.5">
      <c r="A136" s="118" t="s">
        <v>363</v>
      </c>
      <c r="B136" s="105" t="s">
        <v>160</v>
      </c>
      <c r="C136" s="105" t="s">
        <v>114</v>
      </c>
      <c r="D136" s="113">
        <v>2021</v>
      </c>
      <c r="E136" s="109">
        <f>2791300+50000</f>
        <v>2841300</v>
      </c>
      <c r="G136" s="89">
        <f t="shared" si="17"/>
        <v>2367750</v>
      </c>
    </row>
    <row r="137" spans="1:7" ht="21" customHeight="1">
      <c r="A137" s="118" t="s">
        <v>386</v>
      </c>
      <c r="B137" s="105" t="s">
        <v>162</v>
      </c>
      <c r="C137" s="105" t="s">
        <v>385</v>
      </c>
      <c r="D137" s="113">
        <v>2021</v>
      </c>
      <c r="E137" s="109">
        <f>2842000+50000</f>
        <v>2892000</v>
      </c>
      <c r="G137" s="89">
        <f t="shared" si="17"/>
        <v>2410000</v>
      </c>
    </row>
    <row r="138" spans="1:7" ht="18.75">
      <c r="A138" s="118" t="s">
        <v>364</v>
      </c>
      <c r="B138" s="105" t="s">
        <v>163</v>
      </c>
      <c r="C138" s="105" t="s">
        <v>222</v>
      </c>
      <c r="D138" s="113">
        <v>2021</v>
      </c>
      <c r="E138" s="109">
        <f>2861700+50000</f>
        <v>2911700</v>
      </c>
      <c r="G138" s="89">
        <f t="shared" si="17"/>
        <v>2426416.666666667</v>
      </c>
    </row>
    <row r="139" spans="1:7" ht="18.75">
      <c r="A139" s="118" t="s">
        <v>365</v>
      </c>
      <c r="B139" s="105" t="s">
        <v>163</v>
      </c>
      <c r="C139" s="105" t="s">
        <v>184</v>
      </c>
      <c r="D139" s="113">
        <v>2021</v>
      </c>
      <c r="E139" s="109">
        <f>2878600+50000</f>
        <v>2928600</v>
      </c>
      <c r="G139" s="89">
        <f t="shared" si="17"/>
        <v>2440500</v>
      </c>
    </row>
    <row r="140" spans="1:7" ht="18.75">
      <c r="A140" s="118" t="s">
        <v>357</v>
      </c>
      <c r="B140" s="105" t="s">
        <v>162</v>
      </c>
      <c r="C140" s="105" t="s">
        <v>115</v>
      </c>
      <c r="D140" s="113">
        <v>2021</v>
      </c>
      <c r="E140" s="109">
        <f>2821000+50000</f>
        <v>2871000</v>
      </c>
      <c r="G140" s="89">
        <f t="shared" si="17"/>
        <v>2392500</v>
      </c>
    </row>
    <row r="141" spans="1:7" ht="18.75">
      <c r="A141" s="118" t="s">
        <v>358</v>
      </c>
      <c r="B141" s="105" t="s">
        <v>162</v>
      </c>
      <c r="C141" s="105" t="s">
        <v>116</v>
      </c>
      <c r="D141" s="113">
        <v>2021</v>
      </c>
      <c r="E141" s="109">
        <f>2828600+50000</f>
        <v>2878600</v>
      </c>
      <c r="G141" s="89">
        <f t="shared" si="17"/>
        <v>2398833.3333333335</v>
      </c>
    </row>
    <row r="143" spans="1:7" ht="21">
      <c r="A143" s="102" t="s">
        <v>366</v>
      </c>
    </row>
    <row r="144" spans="1:7" ht="37.5">
      <c r="A144" s="118" t="s">
        <v>367</v>
      </c>
      <c r="B144" s="105" t="s">
        <v>160</v>
      </c>
      <c r="C144" s="105" t="s">
        <v>117</v>
      </c>
      <c r="D144" s="113">
        <v>2021</v>
      </c>
      <c r="E144" s="109">
        <f>2816600+50000</f>
        <v>2866600</v>
      </c>
      <c r="G144" s="89">
        <f t="shared" ref="G144:G151" si="18">E144/1.2</f>
        <v>2388833.3333333335</v>
      </c>
    </row>
    <row r="145" spans="1:7" ht="37.5">
      <c r="A145" s="118" t="s">
        <v>368</v>
      </c>
      <c r="B145" s="105" t="s">
        <v>160</v>
      </c>
      <c r="C145" s="105" t="s">
        <v>118</v>
      </c>
      <c r="D145" s="113">
        <v>2021</v>
      </c>
      <c r="E145" s="109">
        <f>2830000+50000</f>
        <v>2880000</v>
      </c>
      <c r="G145" s="89">
        <f t="shared" si="18"/>
        <v>2400000</v>
      </c>
    </row>
    <row r="146" spans="1:7" ht="37.5">
      <c r="A146" s="118" t="s">
        <v>369</v>
      </c>
      <c r="B146" s="105" t="s">
        <v>160</v>
      </c>
      <c r="C146" s="105" t="s">
        <v>119</v>
      </c>
      <c r="D146" s="113">
        <v>2021</v>
      </c>
      <c r="E146" s="109">
        <f>2844500+50000</f>
        <v>2894500</v>
      </c>
      <c r="G146" s="89">
        <f t="shared" si="18"/>
        <v>2412083.3333333335</v>
      </c>
    </row>
    <row r="147" spans="1:7" ht="37.5">
      <c r="A147" s="118" t="s">
        <v>370</v>
      </c>
      <c r="B147" s="105" t="s">
        <v>160</v>
      </c>
      <c r="C147" s="105" t="s">
        <v>171</v>
      </c>
      <c r="D147" s="113">
        <v>2021</v>
      </c>
      <c r="E147" s="109">
        <f>2855300+50000</f>
        <v>2905300</v>
      </c>
      <c r="G147" s="89">
        <f t="shared" si="18"/>
        <v>2421083.3333333335</v>
      </c>
    </row>
    <row r="148" spans="1:7" ht="37.5">
      <c r="A148" s="118" t="s">
        <v>371</v>
      </c>
      <c r="B148" s="105" t="s">
        <v>163</v>
      </c>
      <c r="C148" s="105" t="s">
        <v>234</v>
      </c>
      <c r="D148" s="113">
        <v>2021</v>
      </c>
      <c r="E148" s="109">
        <f>2903800+50000</f>
        <v>2953800</v>
      </c>
      <c r="G148" s="89">
        <f t="shared" si="18"/>
        <v>2461500</v>
      </c>
    </row>
    <row r="149" spans="1:7" ht="37.5">
      <c r="A149" s="118" t="s">
        <v>372</v>
      </c>
      <c r="B149" s="105" t="s">
        <v>163</v>
      </c>
      <c r="C149" s="105" t="s">
        <v>186</v>
      </c>
      <c r="D149" s="113">
        <v>2021</v>
      </c>
      <c r="E149" s="109">
        <f>2915900+50000</f>
        <v>2965900</v>
      </c>
      <c r="G149" s="89">
        <f t="shared" si="18"/>
        <v>2471583.3333333335</v>
      </c>
    </row>
    <row r="150" spans="1:7" ht="37.5">
      <c r="A150" s="118" t="s">
        <v>373</v>
      </c>
      <c r="B150" s="105" t="s">
        <v>162</v>
      </c>
      <c r="C150" s="105" t="s">
        <v>120</v>
      </c>
      <c r="D150" s="113">
        <v>2021</v>
      </c>
      <c r="E150" s="109">
        <f>2881900+50000</f>
        <v>2931900</v>
      </c>
      <c r="G150" s="89">
        <f t="shared" si="18"/>
        <v>2443250</v>
      </c>
    </row>
    <row r="151" spans="1:7" ht="37.5">
      <c r="A151" s="118" t="s">
        <v>374</v>
      </c>
      <c r="B151" s="105" t="s">
        <v>162</v>
      </c>
      <c r="C151" s="105" t="s">
        <v>121</v>
      </c>
      <c r="D151" s="113">
        <v>2021</v>
      </c>
      <c r="E151" s="109">
        <f>2892600+50000</f>
        <v>2942600</v>
      </c>
      <c r="G151" s="89">
        <f t="shared" si="18"/>
        <v>2452166.666666667</v>
      </c>
    </row>
  </sheetData>
  <mergeCells count="2">
    <mergeCell ref="E1:F1"/>
    <mergeCell ref="A1:D1"/>
  </mergeCells>
  <pageMargins left="0.7" right="0.7" top="0.75" bottom="0.75" header="0.3" footer="0.3"/>
  <pageSetup paperSize="9" scale="36" orientation="portrait" verticalDpi="0" r:id="rId1"/>
  <rowBreaks count="1" manualBreakCount="1">
    <brk id="11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38"/>
  <sheetViews>
    <sheetView showGridLines="0" tabSelected="1" view="pageBreakPreview" zoomScale="70" zoomScaleNormal="100" zoomScaleSheetLayoutView="70" workbookViewId="0">
      <selection activeCell="A5" sqref="A5"/>
    </sheetView>
  </sheetViews>
  <sheetFormatPr defaultRowHeight="15"/>
  <cols>
    <col min="2" max="5" width="35.7109375" customWidth="1"/>
  </cols>
  <sheetData>
    <row r="1" spans="1:6" ht="70.5" customHeight="1">
      <c r="B1" s="259" t="s">
        <v>404</v>
      </c>
      <c r="C1" s="259"/>
      <c r="D1" s="259"/>
    </row>
    <row r="2" spans="1:6" ht="43.5" customHeight="1">
      <c r="B2" s="260" t="s">
        <v>403</v>
      </c>
      <c r="C2" s="260"/>
      <c r="D2" s="260"/>
    </row>
    <row r="3" spans="1:6" ht="9.75" customHeight="1">
      <c r="A3" s="47"/>
      <c r="C3" s="125"/>
      <c r="D3" s="125"/>
      <c r="E3" s="125"/>
      <c r="F3" s="40"/>
    </row>
    <row r="4" spans="1:6" ht="15.75" customHeight="1">
      <c r="A4" s="41"/>
      <c r="B4" s="126" t="s">
        <v>68</v>
      </c>
      <c r="C4" s="126"/>
      <c r="D4" s="81" t="s">
        <v>69</v>
      </c>
      <c r="E4" s="108" t="s">
        <v>70</v>
      </c>
      <c r="F4" s="41"/>
    </row>
    <row r="5" spans="1:6" ht="51.75" customHeight="1">
      <c r="A5" s="41"/>
      <c r="B5" s="126"/>
      <c r="C5" s="126"/>
      <c r="D5" s="131" t="s">
        <v>185</v>
      </c>
      <c r="E5" s="131"/>
      <c r="F5" s="41"/>
    </row>
    <row r="6" spans="1:6" ht="15.75">
      <c r="A6" s="44"/>
      <c r="B6" s="130" t="s">
        <v>213</v>
      </c>
      <c r="C6" s="106"/>
      <c r="D6" s="109">
        <f>VLOOKUP($D8,'Gamme TR'!$C$4:$E$213,3,0)</f>
        <v>1522000</v>
      </c>
      <c r="E6" s="109">
        <f>VLOOKUP($D8,'Gamme TR'!$C$4:$E$213,3,0)</f>
        <v>1522000</v>
      </c>
      <c r="F6" s="41"/>
    </row>
    <row r="7" spans="1:6">
      <c r="A7" s="44"/>
      <c r="B7" s="130"/>
      <c r="C7" s="106" t="s">
        <v>9</v>
      </c>
      <c r="D7" s="107" t="s">
        <v>189</v>
      </c>
      <c r="E7" s="107" t="s">
        <v>189</v>
      </c>
      <c r="F7" s="41"/>
    </row>
    <row r="8" spans="1:6">
      <c r="A8" s="44"/>
      <c r="B8" s="130"/>
      <c r="C8" s="106" t="s">
        <v>225</v>
      </c>
      <c r="D8" s="105" t="s">
        <v>251</v>
      </c>
      <c r="E8" s="105" t="s">
        <v>255</v>
      </c>
      <c r="F8" s="41"/>
    </row>
    <row r="9" spans="1:6" ht="15.75">
      <c r="A9" s="44"/>
      <c r="B9" s="130" t="s">
        <v>215</v>
      </c>
      <c r="C9" s="106"/>
      <c r="D9" s="109">
        <f>VLOOKUP($D11,'Gamme TR'!$C$4:$E$213,3,0)</f>
        <v>1602000</v>
      </c>
      <c r="E9" s="109">
        <f>VLOOKUP($D11,'Gamme TR'!$C$4:$E$213,3,0)</f>
        <v>1602000</v>
      </c>
      <c r="F9" s="41"/>
    </row>
    <row r="10" spans="1:6">
      <c r="A10" s="44"/>
      <c r="B10" s="130"/>
      <c r="C10" s="106" t="s">
        <v>9</v>
      </c>
      <c r="D10" s="107" t="s">
        <v>191</v>
      </c>
      <c r="E10" s="107" t="s">
        <v>191</v>
      </c>
      <c r="F10" s="41"/>
    </row>
    <row r="11" spans="1:6">
      <c r="A11" s="44"/>
      <c r="B11" s="130"/>
      <c r="C11" s="106" t="s">
        <v>225</v>
      </c>
      <c r="D11" s="105" t="s">
        <v>252</v>
      </c>
      <c r="E11" s="105" t="s">
        <v>256</v>
      </c>
      <c r="F11" s="41"/>
    </row>
    <row r="12" spans="1:6" ht="15.75">
      <c r="A12" s="59"/>
      <c r="B12" s="130" t="s">
        <v>214</v>
      </c>
      <c r="C12" s="106"/>
      <c r="D12" s="109">
        <f>VLOOKUP($D14,'Gamme TR'!$C$4:$E$213,3,0)</f>
        <v>1618000</v>
      </c>
      <c r="E12" s="109">
        <f>VLOOKUP($D14,'Gamme TR'!$C$4:$E$213,3,0)</f>
        <v>1618000</v>
      </c>
      <c r="F12" s="59"/>
    </row>
    <row r="13" spans="1:6">
      <c r="A13" s="59"/>
      <c r="B13" s="130"/>
      <c r="C13" s="106" t="s">
        <v>9</v>
      </c>
      <c r="D13" s="107" t="s">
        <v>190</v>
      </c>
      <c r="E13" s="107" t="s">
        <v>190</v>
      </c>
      <c r="F13" s="59"/>
    </row>
    <row r="14" spans="1:6">
      <c r="A14" s="59"/>
      <c r="B14" s="130"/>
      <c r="C14" s="106" t="s">
        <v>225</v>
      </c>
      <c r="D14" s="105" t="s">
        <v>253</v>
      </c>
      <c r="E14" s="105" t="s">
        <v>257</v>
      </c>
      <c r="F14" s="59"/>
    </row>
    <row r="15" spans="1:6" ht="15.75">
      <c r="A15" s="44"/>
      <c r="B15" s="130" t="s">
        <v>216</v>
      </c>
      <c r="C15" s="106"/>
      <c r="D15" s="109">
        <f>VLOOKUP($D17,'Gamme TR'!$C$4:$E$213,3,0)</f>
        <v>1698000</v>
      </c>
      <c r="E15" s="109">
        <f>VLOOKUP($D17,'Gamme TR'!$C$4:$E$213,3,0)</f>
        <v>1698000</v>
      </c>
      <c r="F15" s="41"/>
    </row>
    <row r="16" spans="1:6">
      <c r="A16" s="44"/>
      <c r="B16" s="130"/>
      <c r="C16" s="106" t="s">
        <v>9</v>
      </c>
      <c r="D16" s="107" t="s">
        <v>192</v>
      </c>
      <c r="E16" s="107" t="s">
        <v>192</v>
      </c>
      <c r="F16" s="41"/>
    </row>
    <row r="17" spans="1:6">
      <c r="A17" s="44"/>
      <c r="B17" s="130"/>
      <c r="C17" s="106" t="s">
        <v>225</v>
      </c>
      <c r="D17" s="105" t="s">
        <v>254</v>
      </c>
      <c r="E17" s="105" t="s">
        <v>258</v>
      </c>
      <c r="F17" s="41"/>
    </row>
    <row r="18" spans="1:6" ht="10.5" customHeight="1">
      <c r="A18" s="45"/>
      <c r="B18" s="103"/>
      <c r="C18" s="103"/>
      <c r="D18" s="60"/>
      <c r="E18" s="103"/>
      <c r="F18" s="46"/>
    </row>
    <row r="19" spans="1:6" ht="15.75">
      <c r="A19" s="47"/>
      <c r="B19" s="1" t="s">
        <v>402</v>
      </c>
      <c r="C19" s="48"/>
      <c r="D19" s="50"/>
      <c r="E19" s="47"/>
      <c r="F19" s="51"/>
    </row>
    <row r="20" spans="1:6" ht="15.75">
      <c r="A20" s="47"/>
      <c r="B20" s="48"/>
      <c r="C20" s="48"/>
      <c r="D20" s="50"/>
      <c r="E20" s="47"/>
      <c r="F20" s="51"/>
    </row>
    <row r="21" spans="1:6" ht="15.75">
      <c r="A21" s="41"/>
      <c r="B21" s="127" t="s">
        <v>71</v>
      </c>
      <c r="C21" s="127"/>
      <c r="D21" s="127" t="s">
        <v>72</v>
      </c>
      <c r="E21" s="127"/>
      <c r="F21" s="51"/>
    </row>
    <row r="22" spans="1:6" ht="15.75" customHeight="1">
      <c r="A22" s="41"/>
      <c r="B22" s="129" t="s">
        <v>247</v>
      </c>
      <c r="C22" s="129"/>
      <c r="D22" s="129"/>
      <c r="E22" s="129"/>
      <c r="F22" s="51"/>
    </row>
    <row r="23" spans="1:6" ht="48.75" customHeight="1">
      <c r="A23" s="41"/>
      <c r="B23" s="128" t="s">
        <v>246</v>
      </c>
      <c r="C23" s="128"/>
      <c r="D23" s="128" t="s">
        <v>73</v>
      </c>
      <c r="E23" s="128"/>
      <c r="F23" s="51"/>
    </row>
    <row r="24" spans="1:6" ht="50.25" customHeight="1">
      <c r="A24" s="41"/>
      <c r="B24" s="128" t="s">
        <v>245</v>
      </c>
      <c r="C24" s="128"/>
      <c r="D24" s="128" t="s">
        <v>74</v>
      </c>
      <c r="E24" s="128"/>
      <c r="F24" s="51"/>
    </row>
    <row r="25" spans="1:6" ht="52.5" customHeight="1">
      <c r="A25" s="41"/>
      <c r="B25" s="128" t="s">
        <v>244</v>
      </c>
      <c r="C25" s="128"/>
      <c r="D25" s="128" t="s">
        <v>75</v>
      </c>
      <c r="E25" s="128"/>
      <c r="F25" s="51"/>
    </row>
    <row r="26" spans="1:6" ht="51" customHeight="1">
      <c r="A26" s="41"/>
      <c r="B26" s="128" t="s">
        <v>243</v>
      </c>
      <c r="C26" s="128"/>
      <c r="D26" s="128" t="s">
        <v>76</v>
      </c>
      <c r="E26" s="128"/>
      <c r="F26" s="51"/>
    </row>
    <row r="27" spans="1:6" ht="51.75" customHeight="1">
      <c r="A27" s="41"/>
      <c r="B27" s="128" t="s">
        <v>242</v>
      </c>
      <c r="C27" s="128"/>
      <c r="D27" s="128" t="s">
        <v>77</v>
      </c>
      <c r="E27" s="128"/>
      <c r="F27" s="51"/>
    </row>
    <row r="28" spans="1:6" ht="52.5" customHeight="1">
      <c r="A28" s="41"/>
      <c r="B28" s="128" t="s">
        <v>79</v>
      </c>
      <c r="C28" s="128"/>
      <c r="D28" s="128" t="s">
        <v>88</v>
      </c>
      <c r="E28" s="128"/>
      <c r="F28" s="51"/>
    </row>
    <row r="29" spans="1:6" ht="48" customHeight="1">
      <c r="A29" s="41"/>
      <c r="B29" s="128" t="s">
        <v>78</v>
      </c>
      <c r="C29" s="128"/>
      <c r="D29" s="128"/>
      <c r="E29" s="128"/>
      <c r="F29" s="51"/>
    </row>
    <row r="30" spans="1:6" ht="19.5" customHeight="1">
      <c r="A30" s="41"/>
      <c r="B30" s="128" t="s">
        <v>80</v>
      </c>
      <c r="C30" s="128"/>
      <c r="D30" s="128"/>
      <c r="E30" s="128"/>
      <c r="F30" s="51"/>
    </row>
    <row r="31" spans="1:6" ht="30.75" customHeight="1">
      <c r="A31" s="41"/>
      <c r="B31" s="128" t="s">
        <v>82</v>
      </c>
      <c r="C31" s="128"/>
      <c r="D31" s="128"/>
      <c r="E31" s="128"/>
      <c r="F31" s="51"/>
    </row>
    <row r="33" spans="2:5">
      <c r="B33" s="133" t="s">
        <v>241</v>
      </c>
      <c r="C33" s="133"/>
      <c r="D33" s="133"/>
      <c r="E33" s="133"/>
    </row>
    <row r="34" spans="2:5">
      <c r="B34" s="134" t="s">
        <v>240</v>
      </c>
      <c r="C34" s="134"/>
      <c r="D34" s="134"/>
      <c r="E34" s="134"/>
    </row>
    <row r="35" spans="2:5">
      <c r="B35" s="134" t="s">
        <v>239</v>
      </c>
      <c r="C35" s="134"/>
      <c r="D35" s="134"/>
      <c r="E35" s="134"/>
    </row>
    <row r="36" spans="2:5" ht="30.75" customHeight="1">
      <c r="B36" s="135" t="s">
        <v>238</v>
      </c>
      <c r="C36" s="135"/>
      <c r="D36" s="135"/>
      <c r="E36" s="135"/>
    </row>
    <row r="37" spans="2:5">
      <c r="B37" s="104"/>
    </row>
    <row r="38" spans="2:5">
      <c r="B38" s="92" t="s">
        <v>2</v>
      </c>
      <c r="C38" s="93"/>
      <c r="D38" s="132" t="s">
        <v>237</v>
      </c>
      <c r="E38" s="132"/>
    </row>
  </sheetData>
  <mergeCells count="32">
    <mergeCell ref="B1:D1"/>
    <mergeCell ref="B2:D2"/>
    <mergeCell ref="B31:E31"/>
    <mergeCell ref="D27:E27"/>
    <mergeCell ref="B30:E30"/>
    <mergeCell ref="B25:C25"/>
    <mergeCell ref="B28:C28"/>
    <mergeCell ref="D28:E28"/>
    <mergeCell ref="B29:E29"/>
    <mergeCell ref="D25:E25"/>
    <mergeCell ref="B26:C26"/>
    <mergeCell ref="D26:E26"/>
    <mergeCell ref="B27:C27"/>
    <mergeCell ref="D38:E38"/>
    <mergeCell ref="B33:E33"/>
    <mergeCell ref="B34:E34"/>
    <mergeCell ref="B35:E35"/>
    <mergeCell ref="B36:E36"/>
    <mergeCell ref="C3:E3"/>
    <mergeCell ref="D21:E21"/>
    <mergeCell ref="B23:C23"/>
    <mergeCell ref="D23:E23"/>
    <mergeCell ref="B24:C24"/>
    <mergeCell ref="D24:E24"/>
    <mergeCell ref="B22:E22"/>
    <mergeCell ref="B21:C21"/>
    <mergeCell ref="B6:B8"/>
    <mergeCell ref="B9:B11"/>
    <mergeCell ref="B12:B14"/>
    <mergeCell ref="B15:B17"/>
    <mergeCell ref="D5:E5"/>
    <mergeCell ref="B4:C5"/>
  </mergeCells>
  <pageMargins left="0.7" right="0.7" top="0.75" bottom="0.75" header="0.3" footer="0.3"/>
  <pageSetup paperSize="9" scale="3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J75"/>
  <sheetViews>
    <sheetView view="pageBreakPreview" zoomScale="70" zoomScaleNormal="70" zoomScaleSheetLayoutView="70" workbookViewId="0">
      <selection activeCell="D9" sqref="D9:E9"/>
    </sheetView>
  </sheetViews>
  <sheetFormatPr defaultColWidth="8.85546875" defaultRowHeight="15"/>
  <cols>
    <col min="1" max="1" width="6.7109375" style="13" customWidth="1"/>
    <col min="2" max="2" width="29.140625" style="8" customWidth="1"/>
    <col min="3" max="3" width="25.42578125" style="8" customWidth="1"/>
    <col min="4" max="4" width="20.140625" style="8" customWidth="1"/>
    <col min="5" max="5" width="20.5703125" style="8" customWidth="1"/>
    <col min="6" max="6" width="31.42578125" style="8" customWidth="1"/>
    <col min="7" max="8" width="13.7109375" style="8" customWidth="1"/>
    <col min="9" max="9" width="7.140625" style="13" customWidth="1"/>
    <col min="10" max="10" width="8.85546875" style="13"/>
    <col min="11" max="12" width="8.85546875" style="8"/>
    <col min="13" max="13" width="22.85546875" style="8" bestFit="1" customWidth="1"/>
    <col min="14" max="16384" width="8.85546875" style="8"/>
  </cols>
  <sheetData>
    <row r="1" spans="1:9" ht="78" customHeight="1">
      <c r="B1" s="259" t="s">
        <v>405</v>
      </c>
      <c r="C1" s="259"/>
      <c r="D1" s="259"/>
      <c r="E1" s="259"/>
      <c r="F1" s="259"/>
      <c r="G1" s="263"/>
      <c r="H1" s="263"/>
    </row>
    <row r="2" spans="1:9" ht="45.75" customHeight="1">
      <c r="B2" s="260" t="s">
        <v>403</v>
      </c>
      <c r="C2" s="260"/>
      <c r="D2" s="260"/>
      <c r="E2" s="263"/>
      <c r="F2" s="263"/>
      <c r="G2" s="263"/>
      <c r="H2" s="263"/>
    </row>
    <row r="3" spans="1:9" s="41" customFormat="1" ht="18" customHeight="1">
      <c r="A3" s="136"/>
      <c r="B3" s="136"/>
      <c r="C3" s="61"/>
      <c r="D3" s="261"/>
      <c r="E3" s="262"/>
      <c r="F3" s="262"/>
      <c r="G3" s="262"/>
      <c r="H3" s="262"/>
      <c r="I3" s="40"/>
    </row>
    <row r="4" spans="1:9" s="41" customFormat="1" ht="33.75" customHeight="1">
      <c r="B4" s="95" t="s">
        <v>68</v>
      </c>
      <c r="C4" s="94" t="s">
        <v>9</v>
      </c>
      <c r="D4" s="137" t="s">
        <v>69</v>
      </c>
      <c r="E4" s="138"/>
      <c r="F4" s="163" t="s">
        <v>70</v>
      </c>
      <c r="G4" s="164"/>
      <c r="H4" s="165"/>
    </row>
    <row r="5" spans="1:9" s="41" customFormat="1" ht="33" customHeight="1">
      <c r="B5" s="43"/>
      <c r="C5" s="42"/>
      <c r="D5" s="137" t="s">
        <v>185</v>
      </c>
      <c r="E5" s="166"/>
      <c r="F5" s="166"/>
      <c r="G5" s="166"/>
      <c r="H5" s="138"/>
    </row>
    <row r="6" spans="1:9" s="41" customFormat="1" ht="18" customHeight="1">
      <c r="A6" s="44"/>
      <c r="B6" s="145" t="s">
        <v>83</v>
      </c>
      <c r="C6" s="147" t="s">
        <v>179</v>
      </c>
      <c r="D6" s="157">
        <f>VLOOKUP($D7,'Gamme TR'!$C$4:$E$213,3,0)</f>
        <v>2244900</v>
      </c>
      <c r="E6" s="158"/>
      <c r="F6" s="159">
        <f>VLOOKUP($F7,'Gamme TR'!$C$4:$E$213,3,0)</f>
        <v>2244900</v>
      </c>
      <c r="G6" s="159"/>
      <c r="H6" s="159"/>
    </row>
    <row r="7" spans="1:9" s="41" customFormat="1">
      <c r="A7" s="44"/>
      <c r="B7" s="146"/>
      <c r="C7" s="148"/>
      <c r="D7" s="154" t="s">
        <v>205</v>
      </c>
      <c r="E7" s="155"/>
      <c r="F7" s="156" t="s">
        <v>206</v>
      </c>
      <c r="G7" s="156"/>
      <c r="H7" s="156"/>
    </row>
    <row r="8" spans="1:9" s="41" customFormat="1" ht="15.75" customHeight="1">
      <c r="A8" s="44"/>
      <c r="B8" s="145" t="s">
        <v>84</v>
      </c>
      <c r="C8" s="147" t="s">
        <v>259</v>
      </c>
      <c r="D8" s="157">
        <f>VLOOKUP(D9,'Gamme TR'!C4:E151,3,0)</f>
        <v>2294900</v>
      </c>
      <c r="E8" s="158"/>
      <c r="F8" s="159"/>
      <c r="G8" s="159"/>
      <c r="H8" s="159"/>
    </row>
    <row r="9" spans="1:9" s="59" customFormat="1" ht="12" customHeight="1">
      <c r="B9" s="146"/>
      <c r="C9" s="148"/>
      <c r="D9" s="154" t="s">
        <v>398</v>
      </c>
      <c r="E9" s="155"/>
      <c r="F9" s="156"/>
      <c r="G9" s="156"/>
      <c r="H9" s="156"/>
    </row>
    <row r="10" spans="1:9" s="41" customFormat="1" ht="15.75" customHeight="1">
      <c r="A10" s="44"/>
      <c r="B10" s="145" t="s">
        <v>84</v>
      </c>
      <c r="C10" s="147" t="s">
        <v>180</v>
      </c>
      <c r="D10" s="157">
        <f>VLOOKUP($D11,'Gamme TR'!$C$4:$E$213,3,0)</f>
        <v>2344900</v>
      </c>
      <c r="E10" s="158"/>
      <c r="F10" s="159">
        <f>VLOOKUP($F11,'Gamme TR'!$C$4:$E$213,3,0)</f>
        <v>2344900</v>
      </c>
      <c r="G10" s="159"/>
      <c r="H10" s="159"/>
    </row>
    <row r="11" spans="1:9" s="59" customFormat="1" ht="12" customHeight="1">
      <c r="B11" s="146"/>
      <c r="C11" s="148"/>
      <c r="D11" s="154" t="s">
        <v>207</v>
      </c>
      <c r="E11" s="155"/>
      <c r="F11" s="156" t="s">
        <v>208</v>
      </c>
      <c r="G11" s="156"/>
      <c r="H11" s="156"/>
    </row>
    <row r="12" spans="1:9" s="41" customFormat="1" ht="15.75" customHeight="1">
      <c r="A12" s="44"/>
      <c r="B12" s="145" t="s">
        <v>85</v>
      </c>
      <c r="C12" s="147" t="s">
        <v>182</v>
      </c>
      <c r="D12" s="157">
        <f>VLOOKUP($D13,'Gamme TR'!$C$4:$E$213,3,0)</f>
        <v>2404900</v>
      </c>
      <c r="E12" s="158"/>
      <c r="F12" s="159">
        <f>VLOOKUP($F13,'Gamme TR'!$C$4:$E$213,3,0)</f>
        <v>2404900</v>
      </c>
      <c r="G12" s="159"/>
      <c r="H12" s="159"/>
    </row>
    <row r="13" spans="1:9" s="59" customFormat="1" ht="12" customHeight="1">
      <c r="B13" s="146"/>
      <c r="C13" s="148"/>
      <c r="D13" s="154" t="s">
        <v>209</v>
      </c>
      <c r="E13" s="155"/>
      <c r="F13" s="156" t="s">
        <v>210</v>
      </c>
      <c r="G13" s="156"/>
      <c r="H13" s="156"/>
    </row>
    <row r="14" spans="1:9" s="41" customFormat="1" ht="15.75">
      <c r="A14" s="45"/>
      <c r="B14" s="62"/>
      <c r="C14" s="62"/>
      <c r="D14" s="62"/>
      <c r="E14" s="58"/>
      <c r="F14" s="62"/>
      <c r="G14" s="58"/>
      <c r="H14" s="58"/>
      <c r="I14" s="46"/>
    </row>
    <row r="15" spans="1:9" s="41" customFormat="1" ht="15.75">
      <c r="A15" s="47"/>
      <c r="B15" s="1" t="s">
        <v>402</v>
      </c>
      <c r="C15" s="48"/>
      <c r="D15" s="49"/>
      <c r="E15" s="50"/>
      <c r="F15" s="47"/>
      <c r="G15" s="50"/>
      <c r="H15" s="50"/>
      <c r="I15" s="51"/>
    </row>
    <row r="16" spans="1:9" s="41" customFormat="1" ht="15.75">
      <c r="A16" s="47"/>
      <c r="B16" s="48"/>
      <c r="C16" s="48"/>
      <c r="D16" s="49"/>
      <c r="E16" s="50"/>
      <c r="F16" s="47"/>
      <c r="G16" s="50"/>
      <c r="H16" s="50"/>
      <c r="I16" s="51"/>
    </row>
    <row r="17" spans="1:10" s="41" customFormat="1" ht="15.75" customHeight="1">
      <c r="B17" s="160" t="s">
        <v>71</v>
      </c>
      <c r="C17" s="161"/>
      <c r="D17" s="161"/>
      <c r="E17" s="160" t="s">
        <v>72</v>
      </c>
      <c r="F17" s="161"/>
      <c r="G17" s="161"/>
      <c r="H17" s="162"/>
      <c r="I17" s="51"/>
    </row>
    <row r="18" spans="1:10" s="41" customFormat="1" ht="48" customHeight="1">
      <c r="B18" s="151" t="s">
        <v>73</v>
      </c>
      <c r="C18" s="152"/>
      <c r="D18" s="152"/>
      <c r="E18" s="151" t="s">
        <v>73</v>
      </c>
      <c r="F18" s="152"/>
      <c r="G18" s="152"/>
      <c r="H18" s="153"/>
      <c r="I18" s="51"/>
    </row>
    <row r="19" spans="1:10" s="41" customFormat="1" ht="30" customHeight="1">
      <c r="B19" s="151" t="s">
        <v>74</v>
      </c>
      <c r="C19" s="152"/>
      <c r="D19" s="152"/>
      <c r="E19" s="151" t="s">
        <v>74</v>
      </c>
      <c r="F19" s="152"/>
      <c r="G19" s="152"/>
      <c r="H19" s="153"/>
      <c r="I19" s="51"/>
    </row>
    <row r="20" spans="1:10" s="41" customFormat="1" ht="30.75" customHeight="1">
      <c r="B20" s="151" t="s">
        <v>75</v>
      </c>
      <c r="C20" s="152"/>
      <c r="D20" s="152"/>
      <c r="E20" s="151" t="s">
        <v>75</v>
      </c>
      <c r="F20" s="152"/>
      <c r="G20" s="152"/>
      <c r="H20" s="153"/>
      <c r="I20" s="51"/>
    </row>
    <row r="21" spans="1:10" s="41" customFormat="1" ht="30.75" customHeight="1">
      <c r="B21" s="151" t="s">
        <v>76</v>
      </c>
      <c r="C21" s="152"/>
      <c r="D21" s="152"/>
      <c r="E21" s="151" t="s">
        <v>76</v>
      </c>
      <c r="F21" s="152"/>
      <c r="G21" s="152"/>
      <c r="H21" s="153"/>
      <c r="I21" s="51"/>
    </row>
    <row r="22" spans="1:10" s="41" customFormat="1" ht="30.75" customHeight="1">
      <c r="B22" s="151" t="s">
        <v>77</v>
      </c>
      <c r="C22" s="152"/>
      <c r="D22" s="152"/>
      <c r="E22" s="151" t="s">
        <v>77</v>
      </c>
      <c r="F22" s="152"/>
      <c r="G22" s="152"/>
      <c r="H22" s="153"/>
      <c r="I22" s="51"/>
    </row>
    <row r="23" spans="1:10" s="41" customFormat="1" ht="60.75" customHeight="1">
      <c r="B23" s="151" t="s">
        <v>78</v>
      </c>
      <c r="C23" s="152"/>
      <c r="D23" s="152"/>
      <c r="E23" s="151" t="s">
        <v>78</v>
      </c>
      <c r="F23" s="152"/>
      <c r="G23" s="152"/>
      <c r="H23" s="153"/>
      <c r="I23" s="51"/>
    </row>
    <row r="24" spans="1:10" s="41" customFormat="1" ht="15.75">
      <c r="B24" s="151" t="s">
        <v>79</v>
      </c>
      <c r="C24" s="152"/>
      <c r="D24" s="152"/>
      <c r="E24" s="173" t="s">
        <v>88</v>
      </c>
      <c r="F24" s="174"/>
      <c r="G24" s="174"/>
      <c r="H24" s="175"/>
      <c r="I24" s="51"/>
    </row>
    <row r="25" spans="1:10" s="41" customFormat="1" ht="32.25" customHeight="1">
      <c r="B25" s="151" t="s">
        <v>81</v>
      </c>
      <c r="C25" s="152"/>
      <c r="D25" s="152"/>
      <c r="E25" s="151" t="s">
        <v>80</v>
      </c>
      <c r="F25" s="152"/>
      <c r="G25" s="152"/>
      <c r="H25" s="153"/>
      <c r="I25" s="51"/>
    </row>
    <row r="26" spans="1:10" s="41" customFormat="1" ht="62.25" customHeight="1">
      <c r="B26" s="173" t="s">
        <v>82</v>
      </c>
      <c r="C26" s="174"/>
      <c r="D26" s="174"/>
      <c r="E26" s="173" t="s">
        <v>82</v>
      </c>
      <c r="F26" s="174"/>
      <c r="G26" s="174"/>
      <c r="H26" s="175"/>
      <c r="I26" s="51"/>
    </row>
    <row r="27" spans="1:10" s="13" customFormat="1" ht="15.75">
      <c r="A27" s="52"/>
      <c r="B27" s="52"/>
      <c r="C27" s="52"/>
      <c r="D27" s="52"/>
      <c r="E27" s="52"/>
      <c r="F27" s="52"/>
      <c r="G27" s="52"/>
      <c r="H27" s="52"/>
    </row>
    <row r="28" spans="1:10" s="7" customFormat="1" ht="15.75">
      <c r="A28" s="6"/>
      <c r="B28" s="139" t="s">
        <v>1</v>
      </c>
      <c r="C28" s="140"/>
      <c r="D28" s="140"/>
      <c r="E28" s="140"/>
      <c r="F28" s="140"/>
      <c r="G28" s="140"/>
      <c r="H28" s="167"/>
      <c r="I28" s="6"/>
    </row>
    <row r="29" spans="1:10" s="7" customFormat="1" ht="15.75">
      <c r="A29" s="5"/>
      <c r="B29" s="53" t="s">
        <v>40</v>
      </c>
      <c r="C29" s="168" t="s">
        <v>39</v>
      </c>
      <c r="D29" s="168"/>
      <c r="E29" s="168"/>
      <c r="F29" s="168"/>
      <c r="G29" s="168"/>
      <c r="H29" s="54" t="s">
        <v>0</v>
      </c>
      <c r="I29" s="6"/>
    </row>
    <row r="30" spans="1:10" ht="15.75">
      <c r="A30" s="5"/>
      <c r="B30" s="53" t="s">
        <v>47</v>
      </c>
      <c r="C30" s="149" t="s">
        <v>48</v>
      </c>
      <c r="D30" s="149"/>
      <c r="E30" s="149"/>
      <c r="F30" s="149"/>
      <c r="G30" s="149"/>
      <c r="H30" s="54" t="s">
        <v>0</v>
      </c>
      <c r="J30" s="8"/>
    </row>
    <row r="31" spans="1:10" ht="15.75">
      <c r="A31" s="5"/>
      <c r="B31" s="53" t="s">
        <v>31</v>
      </c>
      <c r="C31" s="150" t="s">
        <v>43</v>
      </c>
      <c r="D31" s="150"/>
      <c r="E31" s="150"/>
      <c r="F31" s="150"/>
      <c r="G31" s="150"/>
      <c r="H31" s="54" t="s">
        <v>0</v>
      </c>
      <c r="J31" s="8"/>
    </row>
    <row r="32" spans="1:10" ht="15.75">
      <c r="A32" s="5"/>
      <c r="B32" s="53" t="s">
        <v>24</v>
      </c>
      <c r="C32" s="150" t="s">
        <v>49</v>
      </c>
      <c r="D32" s="150"/>
      <c r="E32" s="150"/>
      <c r="F32" s="150"/>
      <c r="G32" s="150"/>
      <c r="H32" s="54" t="s">
        <v>0</v>
      </c>
      <c r="J32" s="8"/>
    </row>
    <row r="33" spans="1:10" ht="15.75">
      <c r="A33" s="5"/>
      <c r="B33" s="53" t="s">
        <v>5</v>
      </c>
      <c r="C33" s="150" t="s">
        <v>50</v>
      </c>
      <c r="D33" s="150"/>
      <c r="E33" s="150"/>
      <c r="F33" s="150"/>
      <c r="G33" s="150"/>
      <c r="H33" s="54" t="s">
        <v>0</v>
      </c>
      <c r="J33" s="8"/>
    </row>
    <row r="34" spans="1:10" ht="15.75">
      <c r="A34" s="5"/>
      <c r="B34" s="53" t="s">
        <v>51</v>
      </c>
      <c r="C34" s="150" t="s">
        <v>168</v>
      </c>
      <c r="D34" s="150"/>
      <c r="E34" s="150"/>
      <c r="F34" s="150"/>
      <c r="G34" s="150"/>
      <c r="H34" s="54" t="s">
        <v>0</v>
      </c>
      <c r="J34" s="8"/>
    </row>
    <row r="35" spans="1:10" ht="15.75">
      <c r="A35" s="5"/>
      <c r="B35" s="53" t="s">
        <v>52</v>
      </c>
      <c r="C35" s="150" t="s">
        <v>53</v>
      </c>
      <c r="D35" s="150"/>
      <c r="E35" s="150"/>
      <c r="F35" s="150"/>
      <c r="G35" s="150"/>
      <c r="H35" s="54" t="s">
        <v>0</v>
      </c>
      <c r="J35" s="8"/>
    </row>
    <row r="36" spans="1:10" ht="15.75">
      <c r="A36" s="5"/>
      <c r="B36" s="53" t="s">
        <v>54</v>
      </c>
      <c r="C36" s="150" t="s">
        <v>55</v>
      </c>
      <c r="D36" s="150"/>
      <c r="E36" s="150"/>
      <c r="F36" s="150"/>
      <c r="G36" s="150"/>
      <c r="H36" s="54" t="s">
        <v>0</v>
      </c>
      <c r="J36" s="8"/>
    </row>
    <row r="37" spans="1:10" ht="18">
      <c r="A37" s="5"/>
      <c r="B37" s="53" t="s">
        <v>7</v>
      </c>
      <c r="C37" s="150" t="s">
        <v>166</v>
      </c>
      <c r="D37" s="150"/>
      <c r="E37" s="150"/>
      <c r="F37" s="150"/>
      <c r="G37" s="150"/>
      <c r="H37" s="55">
        <v>60000</v>
      </c>
      <c r="I37" s="57"/>
      <c r="J37" s="8"/>
    </row>
    <row r="38" spans="1:10" ht="15.75">
      <c r="A38" s="5"/>
      <c r="B38" s="53" t="s">
        <v>8</v>
      </c>
      <c r="C38" s="150" t="s">
        <v>170</v>
      </c>
      <c r="D38" s="150"/>
      <c r="E38" s="150"/>
      <c r="F38" s="150"/>
      <c r="G38" s="150"/>
      <c r="H38" s="54" t="s">
        <v>0</v>
      </c>
      <c r="J38" s="8"/>
    </row>
    <row r="39" spans="1:10" ht="15.75">
      <c r="A39" s="5"/>
      <c r="B39" s="56" t="s">
        <v>6</v>
      </c>
      <c r="C39" s="170" t="s">
        <v>41</v>
      </c>
      <c r="D39" s="170"/>
      <c r="E39" s="170"/>
      <c r="F39" s="170"/>
      <c r="G39" s="170"/>
      <c r="H39" s="54" t="s">
        <v>0</v>
      </c>
      <c r="J39" s="8"/>
    </row>
    <row r="40" spans="1:10" ht="15.75">
      <c r="A40" s="5"/>
      <c r="B40" s="141" t="s">
        <v>38</v>
      </c>
      <c r="C40" s="142"/>
      <c r="D40" s="142"/>
      <c r="E40" s="142"/>
      <c r="F40" s="142"/>
      <c r="G40" s="142"/>
      <c r="H40" s="171"/>
      <c r="J40" s="8"/>
    </row>
    <row r="41" spans="1:10" ht="15.75">
      <c r="A41" s="5"/>
      <c r="B41" s="53"/>
      <c r="C41" s="150" t="s">
        <v>87</v>
      </c>
      <c r="D41" s="150"/>
      <c r="E41" s="150"/>
      <c r="F41" s="150"/>
      <c r="G41" s="150"/>
      <c r="H41" s="54" t="s">
        <v>0</v>
      </c>
      <c r="J41" s="8"/>
    </row>
    <row r="42" spans="1:10" ht="15.75">
      <c r="A42" s="5"/>
      <c r="B42" s="143" t="s">
        <v>26</v>
      </c>
      <c r="C42" s="144"/>
      <c r="D42" s="144"/>
      <c r="E42" s="144"/>
      <c r="F42" s="144"/>
      <c r="G42" s="144"/>
      <c r="H42" s="169"/>
      <c r="J42" s="8"/>
    </row>
    <row r="43" spans="1:10" ht="15.75">
      <c r="A43" s="5"/>
      <c r="B43" s="56" t="s">
        <v>40</v>
      </c>
      <c r="C43" s="170" t="s">
        <v>29</v>
      </c>
      <c r="D43" s="170"/>
      <c r="E43" s="170"/>
      <c r="F43" s="170"/>
      <c r="G43" s="170"/>
      <c r="H43" s="54" t="s">
        <v>0</v>
      </c>
      <c r="J43" s="8"/>
    </row>
    <row r="44" spans="1:10" ht="15.75">
      <c r="A44" s="5"/>
      <c r="B44" s="56" t="s">
        <v>40</v>
      </c>
      <c r="C44" s="170" t="s">
        <v>56</v>
      </c>
      <c r="D44" s="170"/>
      <c r="E44" s="170"/>
      <c r="F44" s="170"/>
      <c r="G44" s="170"/>
      <c r="H44" s="54" t="s">
        <v>0</v>
      </c>
      <c r="J44" s="8"/>
    </row>
    <row r="45" spans="1:10" ht="15.75">
      <c r="A45" s="5"/>
      <c r="B45" s="56" t="s">
        <v>25</v>
      </c>
      <c r="C45" s="170" t="s">
        <v>42</v>
      </c>
      <c r="D45" s="170"/>
      <c r="E45" s="170"/>
      <c r="F45" s="170"/>
      <c r="G45" s="170"/>
      <c r="H45" s="54" t="s">
        <v>0</v>
      </c>
      <c r="J45" s="8"/>
    </row>
    <row r="46" spans="1:10" ht="15.75">
      <c r="A46" s="5"/>
      <c r="B46" s="56" t="s">
        <v>10</v>
      </c>
      <c r="C46" s="170" t="s">
        <v>57</v>
      </c>
      <c r="D46" s="170"/>
      <c r="E46" s="170"/>
      <c r="F46" s="170"/>
      <c r="G46" s="170"/>
      <c r="H46" s="54" t="s">
        <v>0</v>
      </c>
      <c r="J46" s="8"/>
    </row>
    <row r="47" spans="1:10" ht="15.75">
      <c r="A47" s="5"/>
      <c r="B47" s="56" t="s">
        <v>40</v>
      </c>
      <c r="C47" s="170" t="s">
        <v>30</v>
      </c>
      <c r="D47" s="170"/>
      <c r="E47" s="170"/>
      <c r="F47" s="170"/>
      <c r="G47" s="170"/>
      <c r="H47" s="54" t="s">
        <v>0</v>
      </c>
      <c r="J47" s="8"/>
    </row>
    <row r="48" spans="1:10" ht="15.75">
      <c r="A48" s="5"/>
      <c r="B48" s="56" t="s">
        <v>40</v>
      </c>
      <c r="C48" s="170" t="s">
        <v>27</v>
      </c>
      <c r="D48" s="170"/>
      <c r="E48" s="170"/>
      <c r="F48" s="170"/>
      <c r="G48" s="170"/>
      <c r="H48" s="54" t="s">
        <v>0</v>
      </c>
      <c r="J48" s="8"/>
    </row>
    <row r="49" spans="1:10" ht="15.75">
      <c r="A49" s="5"/>
      <c r="B49" s="56" t="s">
        <v>23</v>
      </c>
      <c r="C49" s="170" t="s">
        <v>28</v>
      </c>
      <c r="D49" s="170"/>
      <c r="E49" s="170"/>
      <c r="F49" s="170"/>
      <c r="G49" s="170"/>
      <c r="H49" s="54" t="s">
        <v>0</v>
      </c>
      <c r="J49" s="8"/>
    </row>
    <row r="50" spans="1:10" ht="15.75">
      <c r="A50" s="5"/>
      <c r="B50" s="143" t="s">
        <v>32</v>
      </c>
      <c r="C50" s="144"/>
      <c r="D50" s="144"/>
      <c r="E50" s="144"/>
      <c r="F50" s="144"/>
      <c r="G50" s="144"/>
      <c r="H50" s="169"/>
      <c r="J50" s="8"/>
    </row>
    <row r="51" spans="1:10" ht="15.75">
      <c r="A51" s="5"/>
      <c r="B51" s="53" t="s">
        <v>12</v>
      </c>
      <c r="C51" s="150" t="s">
        <v>36</v>
      </c>
      <c r="D51" s="150"/>
      <c r="E51" s="150"/>
      <c r="F51" s="150"/>
      <c r="G51" s="150"/>
      <c r="H51" s="54" t="s">
        <v>0</v>
      </c>
      <c r="J51" s="8"/>
    </row>
    <row r="52" spans="1:10" ht="15.75">
      <c r="A52" s="5"/>
      <c r="B52" s="53" t="s">
        <v>34</v>
      </c>
      <c r="C52" s="150" t="s">
        <v>37</v>
      </c>
      <c r="D52" s="150"/>
      <c r="E52" s="150"/>
      <c r="F52" s="150"/>
      <c r="G52" s="150"/>
      <c r="H52" s="54" t="s">
        <v>0</v>
      </c>
      <c r="J52" s="8"/>
    </row>
    <row r="53" spans="1:10" ht="15.75">
      <c r="A53" s="5"/>
      <c r="B53" s="53" t="s">
        <v>40</v>
      </c>
      <c r="C53" s="170" t="s">
        <v>58</v>
      </c>
      <c r="D53" s="170"/>
      <c r="E53" s="170"/>
      <c r="F53" s="170"/>
      <c r="G53" s="170"/>
      <c r="H53" s="54" t="s">
        <v>0</v>
      </c>
      <c r="J53" s="8"/>
    </row>
    <row r="54" spans="1:10" ht="15.75">
      <c r="A54" s="5"/>
      <c r="B54" s="53" t="s">
        <v>17</v>
      </c>
      <c r="C54" s="150" t="s">
        <v>46</v>
      </c>
      <c r="D54" s="150"/>
      <c r="E54" s="150"/>
      <c r="F54" s="150"/>
      <c r="G54" s="150"/>
      <c r="H54" s="54" t="s">
        <v>0</v>
      </c>
      <c r="J54" s="8"/>
    </row>
    <row r="55" spans="1:10" ht="51" customHeight="1">
      <c r="A55" s="5"/>
      <c r="B55" s="53" t="s">
        <v>11</v>
      </c>
      <c r="C55" s="150" t="s">
        <v>235</v>
      </c>
      <c r="D55" s="150"/>
      <c r="E55" s="150"/>
      <c r="F55" s="150"/>
      <c r="G55" s="150"/>
      <c r="H55" s="54" t="s">
        <v>59</v>
      </c>
      <c r="J55" s="8"/>
    </row>
    <row r="56" spans="1:10" ht="15.75">
      <c r="A56" s="5"/>
      <c r="B56" s="53" t="s">
        <v>33</v>
      </c>
      <c r="C56" s="150" t="s">
        <v>35</v>
      </c>
      <c r="D56" s="150"/>
      <c r="E56" s="150"/>
      <c r="F56" s="150"/>
      <c r="G56" s="150"/>
      <c r="H56" s="54" t="s">
        <v>0</v>
      </c>
      <c r="J56" s="8"/>
    </row>
    <row r="57" spans="1:10" ht="15.75">
      <c r="A57" s="5"/>
      <c r="B57" s="143" t="s">
        <v>21</v>
      </c>
      <c r="C57" s="144"/>
      <c r="D57" s="144"/>
      <c r="E57" s="144"/>
      <c r="F57" s="144"/>
      <c r="G57" s="144"/>
      <c r="H57" s="169"/>
      <c r="J57" s="8"/>
    </row>
    <row r="58" spans="1:10" ht="15.75">
      <c r="A58" s="5"/>
      <c r="B58" s="56" t="s">
        <v>40</v>
      </c>
      <c r="C58" s="150" t="s">
        <v>62</v>
      </c>
      <c r="D58" s="150"/>
      <c r="E58" s="150"/>
      <c r="F58" s="150"/>
      <c r="G58" s="150"/>
      <c r="H58" s="54" t="s">
        <v>0</v>
      </c>
      <c r="J58" s="8"/>
    </row>
    <row r="59" spans="1:10" ht="15.75">
      <c r="A59" s="5"/>
      <c r="B59" s="56" t="s">
        <v>63</v>
      </c>
      <c r="C59" s="150" t="s">
        <v>89</v>
      </c>
      <c r="D59" s="150"/>
      <c r="E59" s="150"/>
      <c r="F59" s="150"/>
      <c r="G59" s="150"/>
      <c r="H59" s="63" t="s">
        <v>193</v>
      </c>
      <c r="J59" s="8"/>
    </row>
    <row r="60" spans="1:10" ht="15.75">
      <c r="A60" s="5"/>
      <c r="B60" s="53" t="s">
        <v>22</v>
      </c>
      <c r="C60" s="150" t="s">
        <v>60</v>
      </c>
      <c r="D60" s="150"/>
      <c r="E60" s="150"/>
      <c r="F60" s="150"/>
      <c r="G60" s="150"/>
      <c r="H60" s="54" t="s">
        <v>0</v>
      </c>
      <c r="J60" s="8"/>
    </row>
    <row r="61" spans="1:10" ht="15.75">
      <c r="A61" s="5"/>
      <c r="B61" s="53" t="s">
        <v>40</v>
      </c>
      <c r="C61" s="170" t="s">
        <v>61</v>
      </c>
      <c r="D61" s="170"/>
      <c r="E61" s="170"/>
      <c r="F61" s="170"/>
      <c r="G61" s="170"/>
      <c r="H61" s="54" t="s">
        <v>0</v>
      </c>
      <c r="J61" s="8"/>
    </row>
    <row r="62" spans="1:10" ht="15.75">
      <c r="A62" s="5"/>
      <c r="B62" s="90"/>
      <c r="C62" s="91"/>
      <c r="D62" s="91"/>
      <c r="E62" s="13"/>
      <c r="F62" s="13"/>
      <c r="G62" s="13"/>
      <c r="H62" s="13"/>
      <c r="J62" s="8"/>
    </row>
    <row r="63" spans="1:10" s="7" customFormat="1">
      <c r="A63" s="6"/>
      <c r="B63" s="10" t="s">
        <v>0</v>
      </c>
      <c r="C63" s="9" t="s">
        <v>44</v>
      </c>
      <c r="D63" s="9"/>
      <c r="E63" s="13"/>
      <c r="F63" s="13"/>
      <c r="G63" s="13"/>
      <c r="H63" s="13"/>
      <c r="I63" s="13"/>
    </row>
    <row r="64" spans="1:10" s="7" customFormat="1">
      <c r="A64" s="6"/>
      <c r="B64" s="10" t="s">
        <v>40</v>
      </c>
      <c r="C64" s="9" t="s">
        <v>45</v>
      </c>
      <c r="D64" s="9"/>
      <c r="E64" s="13"/>
      <c r="F64" s="13"/>
      <c r="G64" s="13"/>
      <c r="H64" s="13"/>
      <c r="I64" s="13"/>
    </row>
    <row r="65" spans="1:9" s="3" customFormat="1">
      <c r="A65" s="2"/>
      <c r="B65" s="4"/>
      <c r="C65" s="11"/>
      <c r="D65" s="11"/>
      <c r="E65" s="13"/>
      <c r="F65" s="13"/>
      <c r="G65" s="13"/>
      <c r="H65" s="13"/>
      <c r="I65" s="13"/>
    </row>
    <row r="66" spans="1:9" s="7" customFormat="1">
      <c r="A66" s="12"/>
      <c r="B66" s="92" t="s">
        <v>2</v>
      </c>
      <c r="C66" s="93"/>
      <c r="D66" s="172" t="s">
        <v>16</v>
      </c>
      <c r="E66" s="172"/>
      <c r="F66" s="172"/>
      <c r="G66" s="172"/>
      <c r="H66" s="172"/>
      <c r="I66" s="13"/>
    </row>
    <row r="67" spans="1:9">
      <c r="I67" s="8"/>
    </row>
    <row r="68" spans="1:9">
      <c r="I68" s="8"/>
    </row>
    <row r="69" spans="1:9">
      <c r="I69" s="8"/>
    </row>
    <row r="70" spans="1:9">
      <c r="I70" s="8"/>
    </row>
    <row r="71" spans="1:9">
      <c r="I71" s="8"/>
    </row>
    <row r="72" spans="1:9">
      <c r="I72" s="8"/>
    </row>
    <row r="73" spans="1:9">
      <c r="I73" s="8"/>
    </row>
    <row r="74" spans="1:9">
      <c r="I74" s="8"/>
    </row>
    <row r="75" spans="1:9">
      <c r="I75" s="8"/>
    </row>
  </sheetData>
  <mergeCells count="85">
    <mergeCell ref="B2:D2"/>
    <mergeCell ref="B1:F1"/>
    <mergeCell ref="D66:H66"/>
    <mergeCell ref="E26:H2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E24:H24"/>
    <mergeCell ref="E25:H25"/>
    <mergeCell ref="A3:B3"/>
    <mergeCell ref="C60:G60"/>
    <mergeCell ref="C61:G61"/>
    <mergeCell ref="C43:G43"/>
    <mergeCell ref="C44:G44"/>
    <mergeCell ref="C45:G45"/>
    <mergeCell ref="C48:G48"/>
    <mergeCell ref="C49:G49"/>
    <mergeCell ref="B50:H50"/>
    <mergeCell ref="C51:G51"/>
    <mergeCell ref="C52:G52"/>
    <mergeCell ref="C53:G53"/>
    <mergeCell ref="C46:G46"/>
    <mergeCell ref="C47:G47"/>
    <mergeCell ref="B57:H57"/>
    <mergeCell ref="C58:G58"/>
    <mergeCell ref="C59:G59"/>
    <mergeCell ref="C55:G55"/>
    <mergeCell ref="F6:H6"/>
    <mergeCell ref="F11:H11"/>
    <mergeCell ref="F10:H10"/>
    <mergeCell ref="B42:H42"/>
    <mergeCell ref="C32:G32"/>
    <mergeCell ref="C33:G33"/>
    <mergeCell ref="C34:G34"/>
    <mergeCell ref="C35:G35"/>
    <mergeCell ref="C36:G36"/>
    <mergeCell ref="C37:G37"/>
    <mergeCell ref="C38:G38"/>
    <mergeCell ref="C39:G39"/>
    <mergeCell ref="E21:H21"/>
    <mergeCell ref="E22:H22"/>
    <mergeCell ref="B40:H40"/>
    <mergeCell ref="C41:G41"/>
    <mergeCell ref="C56:G56"/>
    <mergeCell ref="D4:E4"/>
    <mergeCell ref="D11:E11"/>
    <mergeCell ref="D10:E10"/>
    <mergeCell ref="D6:E6"/>
    <mergeCell ref="E17:H17"/>
    <mergeCell ref="B17:D17"/>
    <mergeCell ref="D13:E13"/>
    <mergeCell ref="F13:H13"/>
    <mergeCell ref="D12:E12"/>
    <mergeCell ref="F12:H12"/>
    <mergeCell ref="F4:H4"/>
    <mergeCell ref="C54:G54"/>
    <mergeCell ref="D5:H5"/>
    <mergeCell ref="B28:H28"/>
    <mergeCell ref="C29:G29"/>
    <mergeCell ref="C30:G30"/>
    <mergeCell ref="C31:G31"/>
    <mergeCell ref="E23:H23"/>
    <mergeCell ref="D7:E7"/>
    <mergeCell ref="F7:H7"/>
    <mergeCell ref="E18:H18"/>
    <mergeCell ref="E19:H19"/>
    <mergeCell ref="E20:H20"/>
    <mergeCell ref="D8:E8"/>
    <mergeCell ref="F8:H8"/>
    <mergeCell ref="D9:E9"/>
    <mergeCell ref="F9:H9"/>
    <mergeCell ref="B6:B7"/>
    <mergeCell ref="B12:B13"/>
    <mergeCell ref="B10:B11"/>
    <mergeCell ref="C6:C7"/>
    <mergeCell ref="C10:C11"/>
    <mergeCell ref="C12:C13"/>
    <mergeCell ref="B8:B9"/>
    <mergeCell ref="C8:C9"/>
  </mergeCells>
  <printOptions horizontalCentered="1"/>
  <pageMargins left="0.7" right="0.7" top="0.75" bottom="0.75" header="0.3" footer="0.3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M51"/>
  <sheetViews>
    <sheetView view="pageBreakPreview" zoomScale="70" zoomScaleNormal="60" zoomScaleSheetLayoutView="70" workbookViewId="0">
      <selection activeCell="A5" sqref="A5:XFD5"/>
    </sheetView>
  </sheetViews>
  <sheetFormatPr defaultColWidth="9.140625" defaultRowHeight="15" outlineLevelRow="1"/>
  <cols>
    <col min="1" max="1" width="7.7109375" style="16" customWidth="1"/>
    <col min="2" max="2" width="17.85546875" style="16" customWidth="1"/>
    <col min="3" max="3" width="17.85546875" style="28" customWidth="1"/>
    <col min="4" max="5" width="16.28515625" style="16" customWidth="1"/>
    <col min="6" max="6" width="17" style="16" bestFit="1" customWidth="1"/>
    <col min="7" max="11" width="12.7109375" style="16" customWidth="1"/>
    <col min="12" max="12" width="51" style="16" customWidth="1"/>
    <col min="13" max="13" width="8.7109375" style="16" customWidth="1"/>
    <col min="14" max="16384" width="9.140625" style="16"/>
  </cols>
  <sheetData>
    <row r="1" spans="1:13">
      <c r="A1" s="14"/>
      <c r="B1" s="14"/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2.5" customHeight="1">
      <c r="A2" s="14"/>
      <c r="B2" s="185"/>
      <c r="C2" s="185"/>
      <c r="D2" s="17"/>
      <c r="E2" s="14"/>
      <c r="F2" s="14"/>
      <c r="G2" s="14"/>
      <c r="H2" s="14"/>
      <c r="I2" s="14"/>
      <c r="J2" s="37"/>
      <c r="K2" s="38"/>
      <c r="L2" s="14"/>
      <c r="M2" s="14"/>
    </row>
    <row r="3" spans="1:13" ht="0.75" customHeight="1">
      <c r="A3" s="14"/>
      <c r="B3" s="14"/>
      <c r="C3" s="15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29" customHeight="1" thickBot="1">
      <c r="A4" s="14"/>
      <c r="B4" s="14"/>
      <c r="C4" s="15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20" customFormat="1" ht="102" customHeight="1" thickBot="1">
      <c r="A5" s="18"/>
      <c r="B5" s="226" t="s">
        <v>67</v>
      </c>
      <c r="C5" s="227"/>
      <c r="D5" s="228" t="s">
        <v>13</v>
      </c>
      <c r="E5" s="229"/>
      <c r="F5" s="33" t="s">
        <v>14</v>
      </c>
      <c r="G5" s="230" t="s">
        <v>141</v>
      </c>
      <c r="H5" s="231"/>
      <c r="I5" s="231"/>
      <c r="J5" s="231"/>
      <c r="K5" s="232"/>
      <c r="L5" s="64" t="s">
        <v>185</v>
      </c>
      <c r="M5" s="19"/>
    </row>
    <row r="6" spans="1:13" s="21" customFormat="1" ht="18.75">
      <c r="A6" s="14"/>
      <c r="B6" s="209" t="s">
        <v>123</v>
      </c>
      <c r="C6" s="210"/>
      <c r="D6" s="192" t="s">
        <v>15</v>
      </c>
      <c r="E6" s="193"/>
      <c r="F6" s="77" t="s">
        <v>4</v>
      </c>
      <c r="G6" s="194" t="s">
        <v>145</v>
      </c>
      <c r="H6" s="195"/>
      <c r="I6" s="195"/>
      <c r="J6" s="195"/>
      <c r="K6" s="195"/>
      <c r="L6" s="98">
        <f>'Gamme TR'!E103</f>
        <v>2721400</v>
      </c>
      <c r="M6" s="15"/>
    </row>
    <row r="7" spans="1:13" s="21" customFormat="1" ht="18.75" outlineLevel="1">
      <c r="A7" s="14"/>
      <c r="B7" s="203" t="s">
        <v>64</v>
      </c>
      <c r="C7" s="204"/>
      <c r="D7" s="205" t="s">
        <v>150</v>
      </c>
      <c r="E7" s="205"/>
      <c r="F7" s="67" t="s">
        <v>86</v>
      </c>
      <c r="G7" s="196"/>
      <c r="H7" s="197"/>
      <c r="I7" s="197"/>
      <c r="J7" s="197"/>
      <c r="K7" s="198"/>
      <c r="L7" s="99"/>
      <c r="M7" s="15"/>
    </row>
    <row r="8" spans="1:13" s="21" customFormat="1" ht="18.75">
      <c r="A8" s="14"/>
      <c r="B8" s="187" t="s">
        <v>122</v>
      </c>
      <c r="C8" s="188"/>
      <c r="D8" s="189" t="s">
        <v>15</v>
      </c>
      <c r="E8" s="190"/>
      <c r="F8" s="78" t="s">
        <v>4</v>
      </c>
      <c r="G8" s="216" t="str">
        <f>G6</f>
        <v xml:space="preserve"> (средняя изотермичность, -10С+12С)</v>
      </c>
      <c r="H8" s="191"/>
      <c r="I8" s="191"/>
      <c r="J8" s="191"/>
      <c r="K8" s="191"/>
      <c r="L8" s="100">
        <f>'Gamme TR'!E104</f>
        <v>2941400</v>
      </c>
      <c r="M8" s="15"/>
    </row>
    <row r="9" spans="1:13" s="21" customFormat="1" ht="19.5" outlineLevel="1" thickBot="1">
      <c r="A9" s="14"/>
      <c r="B9" s="206" t="s">
        <v>64</v>
      </c>
      <c r="C9" s="207"/>
      <c r="D9" s="208" t="s">
        <v>151</v>
      </c>
      <c r="E9" s="208"/>
      <c r="F9" s="69" t="s">
        <v>86</v>
      </c>
      <c r="G9" s="199"/>
      <c r="H9" s="186"/>
      <c r="I9" s="186"/>
      <c r="J9" s="186"/>
      <c r="K9" s="200"/>
      <c r="L9" s="101"/>
      <c r="M9" s="15"/>
    </row>
    <row r="10" spans="1:13" s="21" customFormat="1" ht="18.75">
      <c r="A10" s="14"/>
      <c r="B10" s="217" t="s">
        <v>124</v>
      </c>
      <c r="C10" s="218"/>
      <c r="D10" s="214" t="s">
        <v>15</v>
      </c>
      <c r="E10" s="215"/>
      <c r="F10" s="73" t="s">
        <v>4</v>
      </c>
      <c r="G10" s="219" t="str">
        <f>G6</f>
        <v xml:space="preserve"> (средняя изотермичность, -10С+12С)</v>
      </c>
      <c r="H10" s="220"/>
      <c r="I10" s="220"/>
      <c r="J10" s="220"/>
      <c r="K10" s="218"/>
      <c r="L10" s="98">
        <f>VLOOKUP($G11,'Gamme TR'!$C$4:$E$213,3,0)</f>
        <v>2802100</v>
      </c>
      <c r="M10" s="15"/>
    </row>
    <row r="11" spans="1:13" s="21" customFormat="1" ht="19.5" outlineLevel="1" thickBot="1">
      <c r="A11" s="14"/>
      <c r="B11" s="203" t="s">
        <v>64</v>
      </c>
      <c r="C11" s="204"/>
      <c r="D11" s="205" t="s">
        <v>152</v>
      </c>
      <c r="E11" s="205"/>
      <c r="F11" s="67" t="s">
        <v>86</v>
      </c>
      <c r="G11" s="233" t="s">
        <v>227</v>
      </c>
      <c r="H11" s="234"/>
      <c r="I11" s="234"/>
      <c r="J11" s="234"/>
      <c r="K11" s="235"/>
      <c r="L11" s="99"/>
      <c r="M11" s="15"/>
    </row>
    <row r="12" spans="1:13" s="21" customFormat="1" ht="18.75">
      <c r="A12" s="14"/>
      <c r="B12" s="187" t="s">
        <v>125</v>
      </c>
      <c r="C12" s="188"/>
      <c r="D12" s="189" t="s">
        <v>15</v>
      </c>
      <c r="E12" s="190"/>
      <c r="F12" s="78" t="s">
        <v>4</v>
      </c>
      <c r="G12" s="191" t="str">
        <f>G6</f>
        <v xml:space="preserve"> (средняя изотермичность, -10С+12С)</v>
      </c>
      <c r="H12" s="191"/>
      <c r="I12" s="191"/>
      <c r="J12" s="191"/>
      <c r="K12" s="191"/>
      <c r="L12" s="98">
        <f>VLOOKUP($G13,'Gamme TR'!$C$4:$E$213,3,0)</f>
        <v>3002100</v>
      </c>
      <c r="M12" s="15"/>
    </row>
    <row r="13" spans="1:13" s="21" customFormat="1" ht="19.5" outlineLevel="1" thickBot="1">
      <c r="A13" s="14"/>
      <c r="B13" s="206" t="s">
        <v>64</v>
      </c>
      <c r="C13" s="207"/>
      <c r="D13" s="208" t="s">
        <v>153</v>
      </c>
      <c r="E13" s="208"/>
      <c r="F13" s="69" t="s">
        <v>86</v>
      </c>
      <c r="G13" s="221" t="s">
        <v>172</v>
      </c>
      <c r="H13" s="222"/>
      <c r="I13" s="222"/>
      <c r="J13" s="222"/>
      <c r="K13" s="223"/>
      <c r="L13" s="75"/>
      <c r="M13" s="15"/>
    </row>
    <row r="14" spans="1:13" s="21" customFormat="1" ht="18.75">
      <c r="A14" s="14"/>
      <c r="B14" s="224" t="s">
        <v>126</v>
      </c>
      <c r="C14" s="225"/>
      <c r="D14" s="211" t="s">
        <v>15</v>
      </c>
      <c r="E14" s="212"/>
      <c r="F14" s="80" t="s">
        <v>4</v>
      </c>
      <c r="G14" s="213" t="str">
        <f>G6</f>
        <v xml:space="preserve"> (средняя изотермичность, -10С+12С)</v>
      </c>
      <c r="H14" s="213"/>
      <c r="I14" s="213"/>
      <c r="J14" s="213"/>
      <c r="K14" s="213"/>
      <c r="L14" s="79">
        <f>'Gamme TR'!E107</f>
        <v>2856400</v>
      </c>
      <c r="M14" s="15"/>
    </row>
    <row r="15" spans="1:13" s="21" customFormat="1" ht="18.75" outlineLevel="1">
      <c r="A15" s="14"/>
      <c r="B15" s="203" t="s">
        <v>64</v>
      </c>
      <c r="C15" s="204"/>
      <c r="D15" s="205" t="s">
        <v>155</v>
      </c>
      <c r="E15" s="205"/>
      <c r="F15" s="67" t="s">
        <v>86</v>
      </c>
      <c r="G15" s="196"/>
      <c r="H15" s="197"/>
      <c r="I15" s="197"/>
      <c r="J15" s="197"/>
      <c r="K15" s="198"/>
      <c r="L15" s="76"/>
      <c r="M15" s="15"/>
    </row>
    <row r="16" spans="1:13" s="21" customFormat="1" ht="18.75">
      <c r="A16" s="14"/>
      <c r="B16" s="187" t="s">
        <v>127</v>
      </c>
      <c r="C16" s="188"/>
      <c r="D16" s="189" t="s">
        <v>15</v>
      </c>
      <c r="E16" s="190"/>
      <c r="F16" s="68" t="s">
        <v>4</v>
      </c>
      <c r="G16" s="191" t="str">
        <f>G6</f>
        <v xml:space="preserve"> (средняя изотермичность, -10С+12С)</v>
      </c>
      <c r="H16" s="191"/>
      <c r="I16" s="191"/>
      <c r="J16" s="191"/>
      <c r="K16" s="191"/>
      <c r="L16" s="74">
        <f>'Gamme TR'!E108</f>
        <v>3056400</v>
      </c>
      <c r="M16" s="15"/>
    </row>
    <row r="17" spans="1:13" s="21" customFormat="1" ht="19.5" outlineLevel="1" thickBot="1">
      <c r="A17" s="14"/>
      <c r="B17" s="206" t="s">
        <v>64</v>
      </c>
      <c r="C17" s="207"/>
      <c r="D17" s="208" t="s">
        <v>156</v>
      </c>
      <c r="E17" s="208"/>
      <c r="F17" s="69" t="s">
        <v>86</v>
      </c>
      <c r="G17" s="199"/>
      <c r="H17" s="186"/>
      <c r="I17" s="186"/>
      <c r="J17" s="186"/>
      <c r="K17" s="200"/>
      <c r="L17" s="75"/>
      <c r="M17" s="15"/>
    </row>
    <row r="18" spans="1:13" ht="36.75" thickBot="1">
      <c r="A18" s="14"/>
      <c r="B18" s="14"/>
      <c r="C18" s="15"/>
      <c r="D18" s="14"/>
      <c r="E18" s="14"/>
      <c r="F18" s="14"/>
      <c r="G18" s="14"/>
      <c r="H18" s="14"/>
      <c r="I18" s="14"/>
      <c r="J18" s="179"/>
      <c r="K18" s="180"/>
      <c r="L18" s="180"/>
      <c r="M18" s="14"/>
    </row>
    <row r="19" spans="1:13" s="20" customFormat="1" ht="99.75" customHeight="1" thickBot="1">
      <c r="A19" s="18"/>
      <c r="B19" s="226" t="s">
        <v>67</v>
      </c>
      <c r="C19" s="227"/>
      <c r="D19" s="228" t="s">
        <v>13</v>
      </c>
      <c r="E19" s="229"/>
      <c r="F19" s="33" t="s">
        <v>14</v>
      </c>
      <c r="G19" s="230" t="s">
        <v>146</v>
      </c>
      <c r="H19" s="231"/>
      <c r="I19" s="231"/>
      <c r="J19" s="231"/>
      <c r="K19" s="232"/>
      <c r="L19" s="82" t="s">
        <v>185</v>
      </c>
      <c r="M19" s="19"/>
    </row>
    <row r="20" spans="1:13" s="21" customFormat="1" ht="18.75">
      <c r="A20" s="14"/>
      <c r="B20" s="209" t="s">
        <v>123</v>
      </c>
      <c r="C20" s="210"/>
      <c r="D20" s="192" t="s">
        <v>15</v>
      </c>
      <c r="E20" s="193"/>
      <c r="F20" s="77" t="s">
        <v>4</v>
      </c>
      <c r="G20" s="194" t="s">
        <v>147</v>
      </c>
      <c r="H20" s="195"/>
      <c r="I20" s="195"/>
      <c r="J20" s="195"/>
      <c r="K20" s="195"/>
      <c r="L20" s="100">
        <f>'Gamme TR'!E109</f>
        <v>2721400</v>
      </c>
      <c r="M20" s="15"/>
    </row>
    <row r="21" spans="1:13" s="21" customFormat="1" ht="19.5" outlineLevel="1" thickBot="1">
      <c r="A21" s="14"/>
      <c r="B21" s="206" t="s">
        <v>64</v>
      </c>
      <c r="C21" s="207"/>
      <c r="D21" s="208" t="s">
        <v>150</v>
      </c>
      <c r="E21" s="208"/>
      <c r="F21" s="69" t="s">
        <v>86</v>
      </c>
      <c r="G21" s="199"/>
      <c r="H21" s="186"/>
      <c r="I21" s="186"/>
      <c r="J21" s="186"/>
      <c r="K21" s="200"/>
      <c r="L21" s="101"/>
      <c r="M21" s="15"/>
    </row>
    <row r="22" spans="1:13" s="21" customFormat="1" ht="18.75">
      <c r="A22" s="14"/>
      <c r="B22" s="209" t="s">
        <v>122</v>
      </c>
      <c r="C22" s="210"/>
      <c r="D22" s="192" t="s">
        <v>15</v>
      </c>
      <c r="E22" s="193"/>
      <c r="F22" s="77" t="s">
        <v>4</v>
      </c>
      <c r="G22" s="194" t="str">
        <f>G20</f>
        <v xml:space="preserve"> (высокая изотермичность, -18С+12С)*</v>
      </c>
      <c r="H22" s="195"/>
      <c r="I22" s="195"/>
      <c r="J22" s="195"/>
      <c r="K22" s="195"/>
      <c r="L22" s="100">
        <f>'Gamme TR'!E110</f>
        <v>2941400</v>
      </c>
      <c r="M22" s="15"/>
    </row>
    <row r="23" spans="1:13" s="21" customFormat="1" ht="19.5" outlineLevel="1" thickBot="1">
      <c r="A23" s="14"/>
      <c r="B23" s="206" t="s">
        <v>64</v>
      </c>
      <c r="C23" s="207"/>
      <c r="D23" s="208" t="s">
        <v>151</v>
      </c>
      <c r="E23" s="208"/>
      <c r="F23" s="69" t="s">
        <v>86</v>
      </c>
      <c r="G23" s="199"/>
      <c r="H23" s="186"/>
      <c r="I23" s="186"/>
      <c r="J23" s="186"/>
      <c r="K23" s="200"/>
      <c r="L23" s="101"/>
      <c r="M23" s="15"/>
    </row>
    <row r="24" spans="1:13" s="21" customFormat="1" ht="18.75">
      <c r="A24" s="14"/>
      <c r="B24" s="255" t="s">
        <v>124</v>
      </c>
      <c r="C24" s="256"/>
      <c r="D24" s="201" t="s">
        <v>15</v>
      </c>
      <c r="E24" s="202"/>
      <c r="F24" s="72" t="s">
        <v>4</v>
      </c>
      <c r="G24" s="257" t="str">
        <f>G20</f>
        <v xml:space="preserve"> (высокая изотермичность, -18С+12С)*</v>
      </c>
      <c r="H24" s="258"/>
      <c r="I24" s="258"/>
      <c r="J24" s="258"/>
      <c r="K24" s="256"/>
      <c r="L24" s="100">
        <f>'Gamme TR'!E111</f>
        <v>2802100</v>
      </c>
      <c r="M24" s="15"/>
    </row>
    <row r="25" spans="1:13" s="21" customFormat="1" ht="18.75" outlineLevel="1">
      <c r="A25" s="14"/>
      <c r="B25" s="203" t="s">
        <v>64</v>
      </c>
      <c r="C25" s="204"/>
      <c r="D25" s="205" t="s">
        <v>152</v>
      </c>
      <c r="E25" s="205"/>
      <c r="F25" s="67" t="s">
        <v>86</v>
      </c>
      <c r="G25" s="196"/>
      <c r="H25" s="197"/>
      <c r="I25" s="197"/>
      <c r="J25" s="197"/>
      <c r="K25" s="198"/>
      <c r="L25" s="99"/>
      <c r="M25" s="15"/>
    </row>
    <row r="26" spans="1:13" s="21" customFormat="1" ht="18.75">
      <c r="A26" s="14"/>
      <c r="B26" s="187" t="s">
        <v>125</v>
      </c>
      <c r="C26" s="188"/>
      <c r="D26" s="189" t="s">
        <v>15</v>
      </c>
      <c r="E26" s="190"/>
      <c r="F26" s="68" t="s">
        <v>4</v>
      </c>
      <c r="G26" s="191" t="str">
        <f>G20</f>
        <v xml:space="preserve"> (высокая изотермичность, -18С+12С)*</v>
      </c>
      <c r="H26" s="191"/>
      <c r="I26" s="191"/>
      <c r="J26" s="191"/>
      <c r="K26" s="191"/>
      <c r="L26" s="100">
        <f>'Gamme TR'!E112</f>
        <v>3002100</v>
      </c>
      <c r="M26" s="15"/>
    </row>
    <row r="27" spans="1:13" s="21" customFormat="1" ht="19.5" outlineLevel="1" thickBot="1">
      <c r="A27" s="14"/>
      <c r="B27" s="206" t="s">
        <v>64</v>
      </c>
      <c r="C27" s="207"/>
      <c r="D27" s="208" t="s">
        <v>153</v>
      </c>
      <c r="E27" s="208"/>
      <c r="F27" s="69" t="s">
        <v>86</v>
      </c>
      <c r="G27" s="199"/>
      <c r="H27" s="186"/>
      <c r="I27" s="186"/>
      <c r="J27" s="186"/>
      <c r="K27" s="200"/>
      <c r="L27" s="75"/>
      <c r="M27" s="15"/>
    </row>
    <row r="28" spans="1:13" s="21" customFormat="1" ht="18.75">
      <c r="A28" s="14"/>
      <c r="B28" s="209" t="s">
        <v>126</v>
      </c>
      <c r="C28" s="210"/>
      <c r="D28" s="192" t="s">
        <v>15</v>
      </c>
      <c r="E28" s="193"/>
      <c r="F28" s="70" t="s">
        <v>4</v>
      </c>
      <c r="G28" s="195" t="str">
        <f>G20</f>
        <v xml:space="preserve"> (высокая изотермичность, -18С+12С)*</v>
      </c>
      <c r="H28" s="195"/>
      <c r="I28" s="195"/>
      <c r="J28" s="195"/>
      <c r="K28" s="195"/>
      <c r="L28" s="98">
        <f>VLOOKUP($G29,'Gamme TR'!$C$4:$E$213,3,0)</f>
        <v>2856400</v>
      </c>
      <c r="M28" s="15"/>
    </row>
    <row r="29" spans="1:13" s="21" customFormat="1" ht="18.75" outlineLevel="1">
      <c r="A29" s="14"/>
      <c r="B29" s="203" t="s">
        <v>64</v>
      </c>
      <c r="C29" s="204"/>
      <c r="D29" s="205" t="s">
        <v>155</v>
      </c>
      <c r="E29" s="205"/>
      <c r="F29" s="67" t="s">
        <v>86</v>
      </c>
      <c r="G29" s="246" t="s">
        <v>384</v>
      </c>
      <c r="H29" s="197"/>
      <c r="I29" s="197"/>
      <c r="J29" s="197"/>
      <c r="K29" s="198"/>
      <c r="L29" s="76"/>
      <c r="M29" s="15"/>
    </row>
    <row r="30" spans="1:13" s="21" customFormat="1" ht="18.75">
      <c r="A30" s="14"/>
      <c r="B30" s="187" t="s">
        <v>127</v>
      </c>
      <c r="C30" s="188"/>
      <c r="D30" s="189" t="s">
        <v>15</v>
      </c>
      <c r="E30" s="190"/>
      <c r="F30" s="68" t="s">
        <v>4</v>
      </c>
      <c r="G30" s="191" t="str">
        <f>G20</f>
        <v xml:space="preserve"> (высокая изотермичность, -18С+12С)*</v>
      </c>
      <c r="H30" s="191"/>
      <c r="I30" s="191"/>
      <c r="J30" s="191"/>
      <c r="K30" s="191"/>
      <c r="L30" s="74">
        <f>'Gamme TR'!E114</f>
        <v>3056400</v>
      </c>
      <c r="M30" s="15"/>
    </row>
    <row r="31" spans="1:13" s="21" customFormat="1" ht="19.5" outlineLevel="1" thickBot="1">
      <c r="A31" s="14"/>
      <c r="B31" s="206" t="s">
        <v>64</v>
      </c>
      <c r="C31" s="207"/>
      <c r="D31" s="208" t="s">
        <v>156</v>
      </c>
      <c r="E31" s="208"/>
      <c r="F31" s="69" t="s">
        <v>86</v>
      </c>
      <c r="G31" s="199"/>
      <c r="H31" s="186"/>
      <c r="I31" s="186"/>
      <c r="J31" s="186"/>
      <c r="K31" s="200"/>
      <c r="L31" s="75"/>
      <c r="M31" s="15"/>
    </row>
    <row r="32" spans="1:13" ht="37.5" customHeight="1">
      <c r="A32" s="14"/>
      <c r="B32" s="1" t="s">
        <v>402</v>
      </c>
      <c r="C32" s="34"/>
      <c r="D32" s="34"/>
      <c r="E32" s="34"/>
      <c r="F32" s="34"/>
      <c r="G32" s="34"/>
      <c r="H32" s="34"/>
      <c r="I32" s="34"/>
      <c r="J32" s="35"/>
      <c r="K32" s="35"/>
      <c r="L32" s="35"/>
      <c r="M32" s="15"/>
    </row>
    <row r="33" spans="1:13" ht="10.5" customHeight="1" thickBot="1">
      <c r="A33" s="14"/>
      <c r="B33" s="29"/>
      <c r="C33" s="30"/>
      <c r="D33" s="30"/>
      <c r="E33" s="30"/>
      <c r="F33" s="30"/>
      <c r="G33" s="30"/>
      <c r="H33" s="30"/>
      <c r="I33" s="30"/>
      <c r="J33" s="31"/>
      <c r="K33" s="31"/>
      <c r="L33" s="31"/>
      <c r="M33" s="15"/>
    </row>
    <row r="34" spans="1:13" ht="21.75" thickBot="1">
      <c r="A34" s="14"/>
      <c r="B34" s="253" t="s">
        <v>20</v>
      </c>
      <c r="C34" s="254"/>
      <c r="D34" s="254"/>
      <c r="E34" s="178" t="s">
        <v>18</v>
      </c>
      <c r="F34" s="178"/>
      <c r="G34" s="178"/>
      <c r="H34" s="178"/>
      <c r="I34" s="178"/>
      <c r="J34" s="178"/>
      <c r="K34" s="178"/>
      <c r="L34" s="178"/>
      <c r="M34" s="15"/>
    </row>
    <row r="35" spans="1:13" ht="42" customHeight="1">
      <c r="A35" s="14"/>
      <c r="B35" s="237" t="s">
        <v>128</v>
      </c>
      <c r="C35" s="238"/>
      <c r="D35" s="239"/>
      <c r="E35" s="183" t="s">
        <v>134</v>
      </c>
      <c r="F35" s="184"/>
      <c r="G35" s="184"/>
      <c r="H35" s="184"/>
      <c r="I35" s="184"/>
      <c r="J35" s="184"/>
      <c r="K35" s="184"/>
      <c r="L35" s="184"/>
      <c r="M35" s="15"/>
    </row>
    <row r="36" spans="1:13" ht="18.75">
      <c r="A36" s="14"/>
      <c r="B36" s="237" t="s">
        <v>129</v>
      </c>
      <c r="C36" s="238"/>
      <c r="D36" s="239"/>
      <c r="E36" s="183" t="s">
        <v>135</v>
      </c>
      <c r="F36" s="184"/>
      <c r="G36" s="184"/>
      <c r="H36" s="184"/>
      <c r="I36" s="184"/>
      <c r="J36" s="184"/>
      <c r="K36" s="184"/>
      <c r="L36" s="184"/>
      <c r="M36" s="15"/>
    </row>
    <row r="37" spans="1:13" ht="18.75">
      <c r="A37" s="14"/>
      <c r="B37" s="237" t="s">
        <v>130</v>
      </c>
      <c r="C37" s="238"/>
      <c r="D37" s="239"/>
      <c r="E37" s="183" t="s">
        <v>136</v>
      </c>
      <c r="F37" s="184"/>
      <c r="G37" s="184"/>
      <c r="H37" s="184"/>
      <c r="I37" s="184"/>
      <c r="J37" s="184"/>
      <c r="K37" s="184"/>
      <c r="L37" s="184"/>
      <c r="M37" s="15"/>
    </row>
    <row r="38" spans="1:13" ht="18.75">
      <c r="A38" s="14"/>
      <c r="B38" s="250" t="s">
        <v>131</v>
      </c>
      <c r="C38" s="251"/>
      <c r="D38" s="252"/>
      <c r="E38" s="183" t="s">
        <v>137</v>
      </c>
      <c r="F38" s="184"/>
      <c r="G38" s="184"/>
      <c r="H38" s="184"/>
      <c r="I38" s="184"/>
      <c r="J38" s="184"/>
      <c r="K38" s="184"/>
      <c r="L38" s="184"/>
      <c r="M38" s="15"/>
    </row>
    <row r="39" spans="1:13" ht="45" customHeight="1">
      <c r="A39" s="14"/>
      <c r="B39" s="247" t="s">
        <v>132</v>
      </c>
      <c r="C39" s="248"/>
      <c r="D39" s="249"/>
      <c r="E39" s="183" t="s">
        <v>138</v>
      </c>
      <c r="F39" s="184"/>
      <c r="G39" s="184"/>
      <c r="H39" s="184"/>
      <c r="I39" s="184"/>
      <c r="J39" s="184"/>
      <c r="K39" s="184"/>
      <c r="L39" s="184"/>
      <c r="M39" s="15"/>
    </row>
    <row r="40" spans="1:13" ht="44.25" customHeight="1">
      <c r="A40" s="14"/>
      <c r="B40" s="240" t="s">
        <v>65</v>
      </c>
      <c r="C40" s="241"/>
      <c r="D40" s="242"/>
      <c r="E40" s="236" t="s">
        <v>142</v>
      </c>
      <c r="F40" s="184"/>
      <c r="G40" s="184"/>
      <c r="H40" s="184"/>
      <c r="I40" s="184"/>
      <c r="J40" s="184"/>
      <c r="K40" s="184"/>
      <c r="L40" s="184"/>
      <c r="M40" s="15"/>
    </row>
    <row r="41" spans="1:13" ht="44.25" customHeight="1">
      <c r="A41" s="14"/>
      <c r="B41" s="243"/>
      <c r="C41" s="244"/>
      <c r="D41" s="245"/>
      <c r="E41" s="236" t="s">
        <v>143</v>
      </c>
      <c r="F41" s="184"/>
      <c r="G41" s="184"/>
      <c r="H41" s="184"/>
      <c r="I41" s="184"/>
      <c r="J41" s="184"/>
      <c r="K41" s="184"/>
      <c r="L41" s="184"/>
      <c r="M41" s="15"/>
    </row>
    <row r="42" spans="1:13" ht="39" customHeight="1">
      <c r="A42" s="14"/>
      <c r="B42" s="237" t="s">
        <v>66</v>
      </c>
      <c r="C42" s="238"/>
      <c r="D42" s="239"/>
      <c r="E42" s="183" t="s">
        <v>139</v>
      </c>
      <c r="F42" s="184"/>
      <c r="G42" s="184"/>
      <c r="H42" s="184"/>
      <c r="I42" s="184"/>
      <c r="J42" s="184"/>
      <c r="K42" s="184"/>
      <c r="L42" s="184"/>
      <c r="M42" s="15"/>
    </row>
    <row r="43" spans="1:13" ht="18.75">
      <c r="A43" s="14"/>
      <c r="B43" s="237" t="s">
        <v>133</v>
      </c>
      <c r="C43" s="238"/>
      <c r="D43" s="239"/>
      <c r="E43" s="183" t="s">
        <v>140</v>
      </c>
      <c r="F43" s="184"/>
      <c r="G43" s="184"/>
      <c r="H43" s="184"/>
      <c r="I43" s="184"/>
      <c r="J43" s="184"/>
      <c r="K43" s="184"/>
      <c r="L43" s="184"/>
      <c r="M43" s="15"/>
    </row>
    <row r="44" spans="1:13" ht="6.75" customHeight="1">
      <c r="A44" s="14"/>
      <c r="B44" s="22"/>
      <c r="C44" s="22"/>
      <c r="D44" s="22"/>
      <c r="F44" s="22"/>
      <c r="G44" s="22"/>
      <c r="H44" s="22"/>
      <c r="I44" s="22"/>
      <c r="J44" s="22"/>
      <c r="K44" s="22"/>
      <c r="L44" s="22"/>
      <c r="M44" s="15"/>
    </row>
    <row r="45" spans="1:13" ht="8.25" customHeight="1">
      <c r="A45" s="14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15"/>
    </row>
    <row r="46" spans="1:13" ht="18.75">
      <c r="A46" s="14"/>
      <c r="B46" s="71" t="s">
        <v>144</v>
      </c>
      <c r="C46" s="65"/>
      <c r="D46" s="65"/>
      <c r="E46" s="65"/>
      <c r="F46" s="65"/>
      <c r="G46" s="65"/>
      <c r="H46" s="66"/>
      <c r="I46" s="66"/>
      <c r="J46" s="66"/>
      <c r="K46" s="66"/>
      <c r="L46" s="66"/>
      <c r="M46" s="15"/>
    </row>
    <row r="47" spans="1:13" ht="12" customHeight="1">
      <c r="A47" s="14"/>
      <c r="B47" s="36"/>
      <c r="C47" s="36"/>
      <c r="D47" s="36"/>
      <c r="E47" s="36"/>
      <c r="F47" s="36"/>
      <c r="G47" s="36"/>
      <c r="H47" s="22"/>
      <c r="I47" s="22"/>
      <c r="J47" s="22"/>
      <c r="K47" s="22"/>
      <c r="L47" s="22"/>
      <c r="M47" s="15"/>
    </row>
    <row r="48" spans="1:13" ht="18.75">
      <c r="A48" s="14"/>
      <c r="B48" s="32" t="s">
        <v>3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15"/>
    </row>
    <row r="49" spans="1:13" ht="18.75">
      <c r="A49" s="14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15"/>
    </row>
    <row r="50" spans="1:13" s="26" customFormat="1">
      <c r="A50" s="15"/>
      <c r="B50" s="15"/>
      <c r="C50" s="23"/>
      <c r="D50" s="24"/>
      <c r="E50" s="24"/>
      <c r="F50" s="25"/>
      <c r="G50" s="25"/>
      <c r="H50" s="25"/>
      <c r="I50" s="25"/>
      <c r="J50" s="25"/>
      <c r="K50" s="25"/>
      <c r="L50" s="25"/>
      <c r="M50" s="15"/>
    </row>
    <row r="51" spans="1:13" ht="21">
      <c r="A51" s="27"/>
      <c r="B51" s="181" t="s">
        <v>2</v>
      </c>
      <c r="C51" s="182"/>
      <c r="D51" s="176" t="s">
        <v>16</v>
      </c>
      <c r="E51" s="177"/>
      <c r="F51" s="177"/>
      <c r="G51" s="177"/>
      <c r="H51" s="177"/>
      <c r="I51" s="177"/>
      <c r="J51" s="177"/>
      <c r="K51" s="177"/>
      <c r="L51" s="177"/>
      <c r="M51" s="39"/>
    </row>
  </sheetData>
  <mergeCells count="101">
    <mergeCell ref="B17:C17"/>
    <mergeCell ref="D17:E17"/>
    <mergeCell ref="J18:L18"/>
    <mergeCell ref="B19:C19"/>
    <mergeCell ref="D19:E19"/>
    <mergeCell ref="B24:C24"/>
    <mergeCell ref="B23:C23"/>
    <mergeCell ref="D23:E23"/>
    <mergeCell ref="G24:K24"/>
    <mergeCell ref="B20:C20"/>
    <mergeCell ref="D20:E20"/>
    <mergeCell ref="G17:K17"/>
    <mergeCell ref="G19:K19"/>
    <mergeCell ref="G20:K20"/>
    <mergeCell ref="B51:C51"/>
    <mergeCell ref="D51:L51"/>
    <mergeCell ref="E41:L41"/>
    <mergeCell ref="B42:D42"/>
    <mergeCell ref="E42:L42"/>
    <mergeCell ref="B43:D43"/>
    <mergeCell ref="E43:L43"/>
    <mergeCell ref="B40:D41"/>
    <mergeCell ref="G29:K29"/>
    <mergeCell ref="B37:D37"/>
    <mergeCell ref="E37:L37"/>
    <mergeCell ref="E38:L38"/>
    <mergeCell ref="E39:L39"/>
    <mergeCell ref="E40:L40"/>
    <mergeCell ref="B39:D39"/>
    <mergeCell ref="B38:D38"/>
    <mergeCell ref="B35:D35"/>
    <mergeCell ref="E35:L35"/>
    <mergeCell ref="B36:D36"/>
    <mergeCell ref="E36:L36"/>
    <mergeCell ref="D30:E30"/>
    <mergeCell ref="G30:K30"/>
    <mergeCell ref="G31:K31"/>
    <mergeCell ref="B34:D34"/>
    <mergeCell ref="G27:K27"/>
    <mergeCell ref="E34:L34"/>
    <mergeCell ref="B30:C30"/>
    <mergeCell ref="B29:C29"/>
    <mergeCell ref="D29:E29"/>
    <mergeCell ref="B31:C31"/>
    <mergeCell ref="D31:E31"/>
    <mergeCell ref="B27:C27"/>
    <mergeCell ref="D27:E27"/>
    <mergeCell ref="B28:C28"/>
    <mergeCell ref="D28:E28"/>
    <mergeCell ref="G28:K28"/>
    <mergeCell ref="B2:C2"/>
    <mergeCell ref="B5:C5"/>
    <mergeCell ref="D5:E5"/>
    <mergeCell ref="G5:K5"/>
    <mergeCell ref="B6:C6"/>
    <mergeCell ref="D6:E6"/>
    <mergeCell ref="G6:K6"/>
    <mergeCell ref="B13:C13"/>
    <mergeCell ref="D13:E13"/>
    <mergeCell ref="B9:C9"/>
    <mergeCell ref="D9:E9"/>
    <mergeCell ref="B11:C11"/>
    <mergeCell ref="D11:E11"/>
    <mergeCell ref="B12:C12"/>
    <mergeCell ref="G11:K11"/>
    <mergeCell ref="G9:K9"/>
    <mergeCell ref="D14:E14"/>
    <mergeCell ref="G14:K14"/>
    <mergeCell ref="G16:K16"/>
    <mergeCell ref="D10:E10"/>
    <mergeCell ref="G7:K7"/>
    <mergeCell ref="B7:C7"/>
    <mergeCell ref="D7:E7"/>
    <mergeCell ref="B8:C8"/>
    <mergeCell ref="D8:E8"/>
    <mergeCell ref="G8:K8"/>
    <mergeCell ref="B10:C10"/>
    <mergeCell ref="D15:E15"/>
    <mergeCell ref="B16:C16"/>
    <mergeCell ref="D16:E16"/>
    <mergeCell ref="G10:K10"/>
    <mergeCell ref="G15:K15"/>
    <mergeCell ref="G13:K13"/>
    <mergeCell ref="B15:C15"/>
    <mergeCell ref="D12:E12"/>
    <mergeCell ref="G12:K12"/>
    <mergeCell ref="B14:C14"/>
    <mergeCell ref="B26:C26"/>
    <mergeCell ref="D26:E26"/>
    <mergeCell ref="G26:K26"/>
    <mergeCell ref="D22:E22"/>
    <mergeCell ref="G22:K22"/>
    <mergeCell ref="G25:K25"/>
    <mergeCell ref="G23:K23"/>
    <mergeCell ref="G21:K21"/>
    <mergeCell ref="D24:E24"/>
    <mergeCell ref="B25:C25"/>
    <mergeCell ref="D25:E25"/>
    <mergeCell ref="B21:C21"/>
    <mergeCell ref="D21:E21"/>
    <mergeCell ref="B22:C22"/>
  </mergeCells>
  <pageMargins left="0" right="0" top="0.19685039370078741" bottom="0.55118110236220474" header="0" footer="0"/>
  <pageSetup paperSize="9" scale="46" fitToHeight="0" orientation="portrait" r:id="rId1"/>
  <rowBreaks count="1" manualBreakCount="1">
    <brk id="4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Gamme TR</vt:lpstr>
      <vt:lpstr>Partner REFRI 21МГ</vt:lpstr>
      <vt:lpstr>EXPERT REFRI 21МГ</vt:lpstr>
      <vt:lpstr>Boxer FgT Изотерм._D0</vt:lpstr>
      <vt:lpstr>'Boxer FgT Изотерм._D0'!Область_печати</vt:lpstr>
      <vt:lpstr>'EXPERT REFRI 21МГ'!Область_печати</vt:lpstr>
      <vt:lpstr>'Gamme TR'!Область_печати</vt:lpstr>
      <vt:lpstr>'Partner REFRI 21МГ'!Область_печати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alexander.zubik@mpsa.com</dc:creator>
  <cp:lastModifiedBy>VIATCHESLAV MIKHAILIN - U600198</cp:lastModifiedBy>
  <cp:lastPrinted>2021-06-09T10:29:30Z</cp:lastPrinted>
  <dcterms:created xsi:type="dcterms:W3CDTF">2014-06-02T10:40:56Z</dcterms:created>
  <dcterms:modified xsi:type="dcterms:W3CDTF">2021-12-01T07:58:03Z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1468667047</vt:i4>
  </property>
  <property fmtid="{D5CDD505-2E9C-101B-9397-08002B2CF9AE}" pid="4" name="_EmailSubject">
    <vt:lpwstr>Прайсы</vt:lpwstr>
  </property>
  <property fmtid="{D5CDD505-2E9C-101B-9397-08002B2CF9AE}" pid="5" name="_AuthorEmail">
    <vt:lpwstr>kirill.zvyagin@mpsa.com</vt:lpwstr>
  </property>
  <property fmtid="{D5CDD505-2E9C-101B-9397-08002B2CF9AE}" pid="6" name="_AuthorEmailDisplayName">
    <vt:lpwstr>KIRILL ZVYAGIN - U313587</vt:lpwstr>
  </property>
  <property fmtid="{D5CDD505-2E9C-101B-9397-08002B2CF9AE}" pid="7" name="_PreviousAdHocReviewCycleID">
    <vt:i4>-598703254</vt:i4>
  </property>
  <property fmtid="{D5CDD505-2E9C-101B-9397-08002B2CF9AE}" pid="8" name="_ReviewingToolsShownOnce">
    <vt:lpwstr/>
  </property>
  <property fmtid="{D5CDD505-2E9C-101B-9397-08002B2CF9AE}" pid="9" name="MSIP_Label_2fd53d93-3f4c-4b90-b511-bd6bdbb4fba9_Enabled">
    <vt:lpwstr>true</vt:lpwstr>
  </property>
  <property fmtid="{D5CDD505-2E9C-101B-9397-08002B2CF9AE}" pid="10" name="MSIP_Label_2fd53d93-3f4c-4b90-b511-bd6bdbb4fba9_SetDate">
    <vt:lpwstr>2021-01-22T11:39:08Z</vt:lpwstr>
  </property>
  <property fmtid="{D5CDD505-2E9C-101B-9397-08002B2CF9AE}" pid="11" name="MSIP_Label_2fd53d93-3f4c-4b90-b511-bd6bdbb4fba9_Method">
    <vt:lpwstr>Standard</vt:lpwstr>
  </property>
  <property fmtid="{D5CDD505-2E9C-101B-9397-08002B2CF9AE}" pid="12" name="MSIP_Label_2fd53d93-3f4c-4b90-b511-bd6bdbb4fba9_Name">
    <vt:lpwstr>2fd53d93-3f4c-4b90-b511-bd6bdbb4fba9</vt:lpwstr>
  </property>
  <property fmtid="{D5CDD505-2E9C-101B-9397-08002B2CF9AE}" pid="13" name="MSIP_Label_2fd53d93-3f4c-4b90-b511-bd6bdbb4fba9_SiteId">
    <vt:lpwstr>d852d5cd-724c-4128-8812-ffa5db3f8507</vt:lpwstr>
  </property>
  <property fmtid="{D5CDD505-2E9C-101B-9397-08002B2CF9AE}" pid="14" name="MSIP_Label_2fd53d93-3f4c-4b90-b511-bd6bdbb4fba9_ActionId">
    <vt:lpwstr/>
  </property>
  <property fmtid="{D5CDD505-2E9C-101B-9397-08002B2CF9AE}" pid="15" name="MSIP_Label_2fd53d93-3f4c-4b90-b511-bd6bdbb4fba9_ContentBits">
    <vt:lpwstr>0</vt:lpwstr>
  </property>
</Properties>
</file>